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drawings/drawing5.xml" ContentType="application/vnd.openxmlformats-officedocument.drawing+xml"/>
  <Override PartName="/xl/tables/table5.xml" ContentType="application/vnd.openxmlformats-officedocument.spreadsheetml.table+xml"/>
  <Override PartName="/xl/drawings/drawing6.xml" ContentType="application/vnd.openxmlformats-officedocument.drawing+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3"/>
  <workbookPr codeName="ThisWorkbook"/>
  <mc:AlternateContent xmlns:mc="http://schemas.openxmlformats.org/markup-compatibility/2006">
    <mc:Choice Requires="x15">
      <x15ac:absPath xmlns:x15ac="http://schemas.microsoft.com/office/spreadsheetml/2010/11/ac" url="/Users/emilye1/Desktop/"/>
    </mc:Choice>
  </mc:AlternateContent>
  <xr:revisionPtr revIDLastSave="0" documentId="8_{845CF4DA-3D2D-8045-A8F2-BE1814B75579}" xr6:coauthVersionLast="47" xr6:coauthVersionMax="47" xr10:uidLastSave="{00000000-0000-0000-0000-000000000000}"/>
  <bookViews>
    <workbookView xWindow="0" yWindow="760" windowWidth="30240" windowHeight="17520" activeTab="6" xr2:uid="{00000000-000D-0000-FFFF-FFFF00000000}"/>
  </bookViews>
  <sheets>
    <sheet name="Quick Reference Guide" sheetId="7" r:id="rId1"/>
    <sheet name="Full User Guide" sheetId="6" r:id="rId2"/>
    <sheet name="Master_Tracking" sheetId="1" r:id="rId3"/>
    <sheet name="Publications" sheetId="2" r:id="rId4"/>
    <sheet name="Trainee_Activities" sheetId="3" r:id="rId5"/>
    <sheet name="Applications" sheetId="4" r:id="rId6"/>
    <sheet name="Mentoring_Mentors" sheetId="8" r:id="rId7"/>
  </sheets>
  <definedNames>
    <definedName name="_xlnm._FilterDatabase" localSheetId="1" hidden="1">'Full User Guide'!$A$38:$B$38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7" i="1" l="1"/>
  <c r="O8" i="1"/>
  <c r="O9" i="1"/>
  <c r="O10" i="1"/>
  <c r="P7" i="1" l="1" a="1"/>
  <c r="P7" i="1" s="1"/>
  <c r="P8" i="1" a="1"/>
  <c r="P8" i="1" s="1"/>
  <c r="P9" i="1" a="1"/>
  <c r="P9" i="1" s="1"/>
  <c r="P10" i="1" a="1"/>
  <c r="P10" i="1" s="1"/>
  <c r="P6" i="1" a="1"/>
  <c r="P6" i="1" s="1"/>
  <c r="P29" i="1" l="1" a="1"/>
  <c r="P37" i="1" a="1"/>
  <c r="P45" i="1" a="1"/>
  <c r="P53" i="1" a="1"/>
  <c r="P18" i="1" a="1"/>
  <c r="P26" i="1" a="1"/>
  <c r="P30" i="1" a="1"/>
  <c r="P38" i="1" a="1"/>
  <c r="P46" i="1" a="1"/>
  <c r="P54" i="1" a="1"/>
  <c r="P19" i="1" a="1"/>
  <c r="P27" i="1" a="1"/>
  <c r="P31" i="1" a="1"/>
  <c r="P39" i="1" a="1"/>
  <c r="P47" i="1" a="1"/>
  <c r="P55" i="1" a="1"/>
  <c r="P20" i="1" a="1"/>
  <c r="P28" i="1" a="1"/>
  <c r="P32" i="1" a="1"/>
  <c r="P40" i="1" a="1"/>
  <c r="P48" i="1" a="1"/>
  <c r="P13" i="1" a="1"/>
  <c r="P21" i="1" a="1"/>
  <c r="P33" i="1" a="1"/>
  <c r="P41" i="1" a="1"/>
  <c r="P49" i="1" a="1"/>
  <c r="P14" i="1" a="1"/>
  <c r="P22" i="1" a="1"/>
  <c r="P34" i="1" a="1"/>
  <c r="P42" i="1" a="1"/>
  <c r="P50" i="1" a="1"/>
  <c r="P15" i="1" a="1"/>
  <c r="P23" i="1" a="1"/>
  <c r="P35" i="1" a="1"/>
  <c r="P43" i="1" a="1"/>
  <c r="P51" i="1" a="1"/>
  <c r="P16" i="1" a="1"/>
  <c r="P24" i="1" a="1"/>
  <c r="P36" i="1" a="1"/>
  <c r="P44" i="1" a="1"/>
  <c r="P52" i="1" a="1"/>
  <c r="P17" i="1" a="1"/>
  <c r="P25" i="1" a="1"/>
  <c r="O6" i="1"/>
  <c r="P25" i="1" l="1"/>
  <c r="P17" i="1"/>
  <c r="P52" i="1"/>
  <c r="P44" i="1"/>
  <c r="P36" i="1"/>
  <c r="P24" i="1"/>
  <c r="P16" i="1"/>
  <c r="P51" i="1"/>
  <c r="P43" i="1"/>
  <c r="P35" i="1"/>
  <c r="P23" i="1"/>
  <c r="P15" i="1"/>
  <c r="P50" i="1"/>
  <c r="P42" i="1"/>
  <c r="P34" i="1"/>
  <c r="P22" i="1"/>
  <c r="P14" i="1"/>
  <c r="P49" i="1"/>
  <c r="P41" i="1"/>
  <c r="P33" i="1"/>
  <c r="P21" i="1"/>
  <c r="P13" i="1"/>
  <c r="P48" i="1"/>
  <c r="P40" i="1"/>
  <c r="P32" i="1"/>
  <c r="P28" i="1"/>
  <c r="P20" i="1"/>
  <c r="P55" i="1"/>
  <c r="P47" i="1"/>
  <c r="P39" i="1"/>
  <c r="P31" i="1"/>
  <c r="P27" i="1"/>
  <c r="P19" i="1"/>
  <c r="P54" i="1"/>
  <c r="P46" i="1"/>
  <c r="P38" i="1"/>
  <c r="P30" i="1"/>
  <c r="P26" i="1"/>
  <c r="P18" i="1"/>
  <c r="P53" i="1"/>
  <c r="P45" i="1"/>
  <c r="P37" i="1"/>
  <c r="P2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<sst xmlns="http://schemas.openxmlformats.org/spreadsheetml/2006/main" count="446" uniqueCount="271">
  <si>
    <t>Training Grants Tracking &amp; Compilation Workbook</t>
  </si>
  <si>
    <t>Quick Reference Guide</t>
  </si>
  <si>
    <t>Getting Started</t>
  </si>
  <si>
    <r>
      <t xml:space="preserve">1. Enter data in the </t>
    </r>
    <r>
      <rPr>
        <b/>
        <sz val="14"/>
        <color rgb="FF000000"/>
        <rFont val="-webkit-standard"/>
      </rPr>
      <t>highlighted columns</t>
    </r>
    <r>
      <rPr>
        <sz val="14"/>
        <color rgb="FF000000"/>
        <rFont val="-webkit-standard"/>
      </rPr>
      <t xml:space="preserve"> of either the </t>
    </r>
    <r>
      <rPr>
        <b/>
        <sz val="12"/>
        <color rgb="FF000000"/>
        <rFont val="Aptos Narrow"/>
        <family val="2"/>
        <scheme val="minor"/>
      </rPr>
      <t>Publications</t>
    </r>
    <r>
      <rPr>
        <sz val="14"/>
        <color rgb="FF000000"/>
        <rFont val="-webkit-standard"/>
      </rPr>
      <t> or </t>
    </r>
    <r>
      <rPr>
        <b/>
        <sz val="12"/>
        <color rgb="FF000000"/>
        <rFont val="Aptos Narrow"/>
        <family val="2"/>
        <scheme val="minor"/>
      </rPr>
      <t>Trainee Activities</t>
    </r>
    <r>
      <rPr>
        <sz val="14"/>
        <color rgb="FF000000"/>
        <rFont val="-webkit-standard"/>
      </rPr>
      <t> sheet.</t>
    </r>
  </si>
  <si>
    <r>
      <t xml:space="preserve">2. The first four columns </t>
    </r>
    <r>
      <rPr>
        <b/>
        <sz val="14"/>
        <color rgb="FF000000"/>
        <rFont val="-webkit-standard"/>
      </rPr>
      <t>(Trainee Name, ID, Type, Mentor)</t>
    </r>
    <r>
      <rPr>
        <sz val="14"/>
        <color rgb="FF000000"/>
        <rFont val="-webkit-standard"/>
      </rPr>
      <t xml:space="preserve"> are identical across all sheets. Enter them once to avoid duplication of effort.</t>
    </r>
  </si>
  <si>
    <r>
      <t xml:space="preserve">3. Paste these into the first four columns of the </t>
    </r>
    <r>
      <rPr>
        <b/>
        <sz val="14"/>
        <color rgb="FF000000"/>
        <rFont val="-webkit-standard"/>
      </rPr>
      <t xml:space="preserve">Master </t>
    </r>
    <r>
      <rPr>
        <sz val="14"/>
        <color rgb="FF000000"/>
        <rFont val="-webkit-standard"/>
      </rPr>
      <t>sheet to maintain consistency.</t>
    </r>
  </si>
  <si>
    <r>
      <t>4. Complete all remaining fields in the</t>
    </r>
    <r>
      <rPr>
        <b/>
        <sz val="14"/>
        <color rgb="FF000000"/>
        <rFont val="-webkit-standard"/>
      </rPr>
      <t xml:space="preserve"> source sheets</t>
    </r>
    <r>
      <rPr>
        <sz val="14"/>
        <color rgb="FF000000"/>
        <rFont val="-webkit-standard"/>
      </rPr>
      <t>.</t>
    </r>
  </si>
  <si>
    <r>
      <t xml:space="preserve">5. Use the </t>
    </r>
    <r>
      <rPr>
        <b/>
        <sz val="14"/>
        <color rgb="FF000000"/>
        <rFont val="-webkit-standard"/>
      </rPr>
      <t>fill handle</t>
    </r>
    <r>
      <rPr>
        <sz val="14"/>
        <color rgb="FF000000"/>
        <rFont val="-webkit-standard"/>
      </rPr>
      <t xml:space="preserve"> to refresh linked fields in the </t>
    </r>
    <r>
      <rPr>
        <b/>
        <sz val="14"/>
        <color rgb="FF000000"/>
        <rFont val="-webkit-standard"/>
      </rPr>
      <t>Master</t>
    </r>
    <r>
      <rPr>
        <sz val="14"/>
        <color rgb="FF000000"/>
        <rFont val="-webkit-standard"/>
      </rPr>
      <t xml:space="preserve"> sheet.</t>
    </r>
  </si>
  <si>
    <r>
      <t xml:space="preserve">6. Review all </t>
    </r>
    <r>
      <rPr>
        <b/>
        <sz val="14"/>
        <color rgb="FF000000"/>
        <rFont val="-webkit-standard"/>
      </rPr>
      <t>auto-filled data</t>
    </r>
    <r>
      <rPr>
        <sz val="14"/>
        <color rgb="FF000000"/>
        <rFont val="-webkit-standard"/>
      </rPr>
      <t xml:space="preserve"> for completeness.</t>
    </r>
  </si>
  <si>
    <t>Required Fields Checklist</t>
  </si>
  <si>
    <r>
      <rPr>
        <b/>
        <i/>
        <sz val="14"/>
        <color rgb="FF000000"/>
        <rFont val="Aptos Narrow"/>
        <scheme val="minor"/>
      </rPr>
      <t>Trainee Information</t>
    </r>
    <r>
      <rPr>
        <i/>
        <sz val="14"/>
        <color rgb="FF000000"/>
        <rFont val="Aptos Narrow"/>
        <family val="2"/>
        <scheme val="minor"/>
      </rPr>
      <t>:</t>
    </r>
    <r>
      <rPr>
        <sz val="14"/>
        <color rgb="FF000000"/>
        <rFont val="-webkit-standard"/>
      </rPr>
      <t> Full Name (Last, First), Trainee ID, Trainee Type, Mentor, Department, Topic of Research, Start Year of PhD, Year Supported by this Training Grant</t>
    </r>
  </si>
  <si>
    <r>
      <rPr>
        <b/>
        <i/>
        <sz val="14"/>
        <color rgb="FF000000"/>
        <rFont val="Aptos Narrow"/>
        <scheme val="minor"/>
      </rPr>
      <t>Milestones</t>
    </r>
    <r>
      <rPr>
        <i/>
        <sz val="14"/>
        <color rgb="FF000000"/>
        <rFont val="Aptos Narrow"/>
        <family val="2"/>
        <scheme val="minor"/>
      </rPr>
      <t>:</t>
    </r>
    <r>
      <rPr>
        <sz val="14"/>
        <color rgb="FF000000"/>
        <rFont val="-webkit-standard"/>
      </rPr>
      <t> Doctoral Degree| End Year, Postdoc Start Date, Initial &amp; Current Position</t>
    </r>
  </si>
  <si>
    <r>
      <rPr>
        <b/>
        <i/>
        <sz val="14"/>
        <color rgb="FF000000"/>
        <rFont val="Aptos Narrow"/>
        <scheme val="minor"/>
      </rPr>
      <t>Publications</t>
    </r>
    <r>
      <rPr>
        <i/>
        <sz val="14"/>
        <color rgb="FF000000"/>
        <rFont val="Aptos Narrow"/>
        <family val="2"/>
        <scheme val="minor"/>
      </rPr>
      <t>:</t>
    </r>
    <r>
      <rPr>
        <sz val="14"/>
        <color rgb="FF000000"/>
        <rFont val="-webkit-standard"/>
      </rPr>
      <t> Full Citation, PubMed Link, Total / First Author / In-progress counts</t>
    </r>
  </si>
  <si>
    <r>
      <rPr>
        <b/>
        <i/>
        <sz val="14"/>
        <color rgb="FF000000"/>
        <rFont val="Aptos Narrow"/>
        <scheme val="minor"/>
      </rPr>
      <t>Activities</t>
    </r>
    <r>
      <rPr>
        <i/>
        <sz val="14"/>
        <color rgb="FF000000"/>
        <rFont val="Aptos Narrow"/>
        <family val="2"/>
        <scheme val="minor"/>
      </rPr>
      <t>:</t>
    </r>
    <r>
      <rPr>
        <sz val="14"/>
        <color rgb="FF000000"/>
        <rFont val="-webkit-standard"/>
      </rPr>
      <t> Type, Description, Date</t>
    </r>
    <r>
      <rPr>
        <sz val="14"/>
        <color rgb="FF000000"/>
        <rFont val="Aptos Narrow"/>
        <family val="2"/>
        <scheme val="minor"/>
      </rPr>
      <t xml:space="preserve"> of Activity</t>
    </r>
  </si>
  <si>
    <r>
      <rPr>
        <b/>
        <i/>
        <sz val="14"/>
        <color rgb="FF000000"/>
        <rFont val="Aptos Narrow"/>
        <scheme val="minor"/>
      </rPr>
      <t>Contact Information</t>
    </r>
    <r>
      <rPr>
        <sz val="14"/>
        <color rgb="FF000000"/>
        <rFont val="Aptos Narrow"/>
        <scheme val="minor"/>
      </rPr>
      <t>: Permanent Email, LinkedIn</t>
    </r>
  </si>
  <si>
    <t>Publication Entry Format</t>
  </si>
  <si>
    <r>
      <t>•</t>
    </r>
    <r>
      <rPr>
        <b/>
        <sz val="14"/>
        <color rgb="FF000000"/>
        <rFont val="-webkit-standard"/>
      </rPr>
      <t xml:space="preserve"> First row</t>
    </r>
    <r>
      <rPr>
        <sz val="14"/>
        <color rgb="FF000000"/>
        <rFont val="-webkit-standard"/>
      </rPr>
      <t xml:space="preserve">: Complete trainee info + citation + PubMed link + </t>
    </r>
    <r>
      <rPr>
        <b/>
        <sz val="14"/>
        <color rgb="FF000000"/>
        <rFont val="-webkit-standard"/>
      </rPr>
      <t>publication counts</t>
    </r>
  </si>
  <si>
    <r>
      <t xml:space="preserve">• </t>
    </r>
    <r>
      <rPr>
        <b/>
        <sz val="14"/>
        <color rgb="FF000000"/>
        <rFont val="-webkit-standard"/>
      </rPr>
      <t>Additional rows</t>
    </r>
    <r>
      <rPr>
        <sz val="14"/>
        <color rgb="FF000000"/>
        <rFont val="-webkit-standard"/>
      </rPr>
      <t>: Repeat trainee name &amp; ID + add citation + Unique pubMed link (No counts)</t>
    </r>
  </si>
  <si>
    <r>
      <t xml:space="preserve"> • P</t>
    </r>
    <r>
      <rPr>
        <b/>
        <sz val="14"/>
        <color theme="1"/>
        <rFont val="-webkit-standard"/>
      </rPr>
      <t>ublication counts</t>
    </r>
    <r>
      <rPr>
        <sz val="14"/>
        <color rgb="FF000000"/>
        <rFont val="-webkit-standard"/>
      </rPr>
      <t xml:space="preserve"> refers to: Total / First author / In-progress publications - entered only on the first row.</t>
    </r>
  </si>
  <si>
    <t>Example:</t>
  </si>
  <si>
    <t>Row 1: Blake, Lisa | Full Citation | PubMed Link | Total: 2 | First Author: 1 | In-progress: 1</t>
  </si>
  <si>
    <t>Row 2: Blake, Lisa | Full Citation | PubMed Link | [Counts blank]</t>
  </si>
  <si>
    <t>Color Code Reference</t>
  </si>
  <si>
    <t>🟩 Green column = Publications (auto-populated)</t>
  </si>
  <si>
    <t>🟪 Fuchsia column = Activities (auto-populated)</t>
  </si>
  <si>
    <t xml:space="preserve"> Highlighted columns are auto-populated; others require manual input</t>
  </si>
  <si>
    <t>Data Format Standards</t>
  </si>
  <si>
    <r>
      <rPr>
        <i/>
        <sz val="14"/>
        <color rgb="FF000000"/>
        <rFont val="-webkit-standard"/>
      </rPr>
      <t>Dates</t>
    </r>
    <r>
      <rPr>
        <sz val="14"/>
        <color rgb="FF000000"/>
        <rFont val="-webkit-standard"/>
      </rPr>
      <t>: MM/DD/YYYY</t>
    </r>
  </si>
  <si>
    <r>
      <rPr>
        <i/>
        <sz val="14"/>
        <color rgb="FF000000"/>
        <rFont val="-webkit-standard"/>
      </rPr>
      <t>Activity Types</t>
    </r>
    <r>
      <rPr>
        <sz val="14"/>
        <color rgb="FF000000"/>
        <rFont val="-webkit-standard"/>
      </rPr>
      <t>: Seminar, Conference, Workshop, Training</t>
    </r>
  </si>
  <si>
    <r>
      <rPr>
        <i/>
        <sz val="14"/>
        <color rgb="FF000000"/>
        <rFont val="-webkit-standard"/>
      </rPr>
      <t>Citations</t>
    </r>
    <r>
      <rPr>
        <sz val="14"/>
        <color rgb="FF000000"/>
        <rFont val="-webkit-standard"/>
      </rPr>
      <t>: Authors, Year, Title, Journal, Volume</t>
    </r>
  </si>
  <si>
    <r>
      <rPr>
        <i/>
        <sz val="14"/>
        <color rgb="FF000000"/>
        <rFont val="-webkit-standard"/>
      </rPr>
      <t>Names</t>
    </r>
    <r>
      <rPr>
        <sz val="14"/>
        <color rgb="FF000000"/>
        <rFont val="-webkit-standard"/>
      </rPr>
      <t>: Last Name, First Name</t>
    </r>
  </si>
  <si>
    <r>
      <rPr>
        <i/>
        <sz val="14"/>
        <color rgb="FF000000"/>
        <rFont val="-webkit-standard"/>
      </rPr>
      <t>PubMed Links</t>
    </r>
    <r>
      <rPr>
        <sz val="14"/>
        <color rgb="FF000000"/>
        <rFont val="-webkit-standard"/>
      </rPr>
      <t>: Full URL (e.g., https://pubmed.ncbi.nlm.nih.gov/12345678)</t>
    </r>
  </si>
  <si>
    <t>Troubleshooting Tips</t>
  </si>
  <si>
    <r>
      <rPr>
        <b/>
        <sz val="14"/>
        <color theme="1"/>
        <rFont val="-webkit-standard"/>
      </rPr>
      <t>Auto-population not working?</t>
    </r>
    <r>
      <rPr>
        <sz val="14"/>
        <color rgb="FF000000"/>
        <rFont val="-webkit-standard"/>
      </rPr>
      <t xml:space="preserve"> → Check formulas in Master sheet; use</t>
    </r>
    <r>
      <rPr>
        <b/>
        <sz val="14"/>
        <color rgb="FF000000"/>
        <rFont val="-webkit-standard"/>
      </rPr>
      <t xml:space="preserve"> fill handle</t>
    </r>
    <r>
      <rPr>
        <sz val="14"/>
        <color rgb="FF000000"/>
        <rFont val="-webkit-standard"/>
      </rPr>
      <t xml:space="preserve"> to refresh.</t>
    </r>
  </si>
  <si>
    <r>
      <rPr>
        <b/>
        <sz val="14"/>
        <color theme="1"/>
        <rFont val="-webkit-standard"/>
      </rPr>
      <t>Missing data?</t>
    </r>
    <r>
      <rPr>
        <sz val="14"/>
        <color rgb="FF000000"/>
        <rFont val="-webkit-standard"/>
      </rPr>
      <t xml:space="preserve"> → Review the</t>
    </r>
    <r>
      <rPr>
        <b/>
        <sz val="14"/>
        <color rgb="FF000000"/>
        <rFont val="-webkit-standard"/>
      </rPr>
      <t xml:space="preserve"> Required Fields Checklist above</t>
    </r>
    <r>
      <rPr>
        <sz val="14"/>
        <color rgb="FF000000"/>
        <rFont val="-webkit-standard"/>
      </rPr>
      <t xml:space="preserve"> to ensure all fields are complete.</t>
    </r>
  </si>
  <si>
    <r>
      <rPr>
        <b/>
        <sz val="14"/>
        <color rgb="FF000000"/>
        <rFont val="-webkit-standard"/>
      </rPr>
      <t>Publication count mismatch?</t>
    </r>
    <r>
      <rPr>
        <sz val="14"/>
        <color rgb="FF000000"/>
        <rFont val="-webkit-standard"/>
      </rPr>
      <t xml:space="preserve"> → Confirm counts are entered only on the</t>
    </r>
    <r>
      <rPr>
        <b/>
        <sz val="14"/>
        <color rgb="FF000000"/>
        <rFont val="-webkit-standard"/>
      </rPr>
      <t xml:space="preserve"> first row </t>
    </r>
    <r>
      <rPr>
        <sz val="14"/>
        <color rgb="FF000000"/>
        <rFont val="-webkit-standard"/>
      </rPr>
      <t>for each trainee.</t>
    </r>
  </si>
  <si>
    <t>Need Help?</t>
  </si>
  <si>
    <t xml:space="preserve">See the User Guide Tab for Column Definitions &amp; further Instructions </t>
  </si>
  <si>
    <t>Training Grants Tracking and Compilation Workbook – User Guide</t>
  </si>
  <si>
    <t>(Updated August 29, 2025 - Version 1.3)</t>
  </si>
  <si>
    <t>📘 Welcome to the Trainee Management Workbook for Training Grants</t>
  </si>
  <si>
    <t>This guide helps you maintain accurate, NIH-compliant records for your T32 training program. Use it to streamline data entry, reduce duplication, and stay aligned with NIH's updated reporting requirements.</t>
  </si>
  <si>
    <t>A. Overview</t>
  </si>
  <si>
    <t>The NIH updated its Institutional Training Grant data tables (effective January 25, 2025) to streamline reporting and enable reviewers to more quickly identify inconsistencies in Tables 5A/B and 8A/B. This update leaves very little margin for error, increasing the likelihood that even minor discrepancies will be flagged.</t>
  </si>
  <si>
    <t>In response to this challenge—as well as those encountered during recent renewal submissions—and to better support T32 programs in collecting essential data such as publications, trainee activities, demographics, and other key metrics for reports, RPPRs, and renewal applications, we developed this Training Grants Tracking &amp; Compilation Template.</t>
  </si>
  <si>
    <t>By consolidating everything in one place, this tool:</t>
  </si>
  <si>
    <t>✔ Improves accuracy and consistency</t>
  </si>
  <si>
    <t>✔ Saves time spent locating scattered data</t>
  </si>
  <si>
    <t>✔ Keeps information current and organized</t>
  </si>
  <si>
    <t>✔ Ensures seamless, NIH-ready reporting for renewals and progress report</t>
  </si>
  <si>
    <t>Use this workbook as your trusted resource. It ensures consistent data throughout the T32 lifecycle.</t>
  </si>
  <si>
    <t xml:space="preserve">B. Color-Coding Guide: </t>
  </si>
  <si>
    <t>Color</t>
  </si>
  <si>
    <t>Meaning</t>
  </si>
  <si>
    <t>🟩 Green</t>
  </si>
  <si>
    <t>Publications (feeds Master sheet)</t>
  </si>
  <si>
    <t>🟪 Fuchsia</t>
  </si>
  <si>
    <t>Trainee Activities (feeds Master sheet)</t>
  </si>
  <si>
    <t>C. Linked Column Instructions</t>
  </si>
  <si>
    <t>Data entered in the green (Publications) and fuchsia (Trainee Activities) columns automatically link to the Master sheet.</t>
  </si>
  <si>
    <t>To update the Master sheet:</t>
  </si>
  <si>
    <t>• Enter or update data in the highlighted source columns (Publications / Trainee Activities sheets)</t>
  </si>
  <si>
    <t>• Go to the Master sheet</t>
  </si>
  <si>
    <t>• Use the fill handle (small square at the bottom-right corner of a cell) to drag down and refresh the linked columns</t>
  </si>
  <si>
    <t>✅ Only highlighted columns are auto-populated. All other columns must be updated manually.</t>
  </si>
  <si>
    <t xml:space="preserve">D. Column Definitions &amp; Instructions </t>
  </si>
  <si>
    <t>(Listed in alphabetical order for quick reference)</t>
  </si>
  <si>
    <t>Column Name</t>
  </si>
  <si>
    <t>Description / Instruction</t>
  </si>
  <si>
    <t>Active PubMed Link</t>
  </si>
  <si>
    <t>Insert the PubMed URL for this publication to enable direct access.</t>
  </si>
  <si>
    <t>Activity Description</t>
  </si>
  <si>
    <t>Provide a brief description of the activity attended or completed. It supports activity tracking in the Master sheet.</t>
  </si>
  <si>
    <t>Activity Type</t>
  </si>
  <si>
    <t>Specify the category of the activity (e.g., seminar, conference, workshop).</t>
  </si>
  <si>
    <t>Clinical Trials</t>
  </si>
  <si>
    <t>List clinical trials in which the trainee has participated or led.</t>
  </si>
  <si>
    <t>Current Position</t>
  </si>
  <si>
    <t>Enter the trainee’s current employment or professional role.</t>
  </si>
  <si>
    <t>Date of Activity</t>
  </si>
  <si>
    <t>Enter the date when the activity occurred (MM/DD/YYYY).</t>
  </si>
  <si>
    <t>Department</t>
  </si>
  <si>
    <t>Enter the academic or research department of the trainee.</t>
  </si>
  <si>
    <t>Doctoral Degree</t>
  </si>
  <si>
    <t>End Year.</t>
  </si>
  <si>
    <t>Faculty Mentor</t>
  </si>
  <si>
    <t>Name of the faculty mentor or advisor assigned to the trainee.</t>
  </si>
  <si>
    <t>GPA (UG/Grad)</t>
  </si>
  <si>
    <t>Record undergraduate or graduate GPA if available.</t>
  </si>
  <si>
    <t>Subsequent Grants / Role / Year Awarded</t>
  </si>
  <si>
    <t>List relevant grants awarded, after the T32 Training</t>
  </si>
  <si>
    <t>Initial Position</t>
  </si>
  <si>
    <t>Enter the trainee’s first position after completing training.</t>
  </si>
  <si>
    <t>Last Modified</t>
  </si>
  <si>
    <t>Date when this record was last updated.</t>
  </si>
  <si>
    <t>Notes</t>
  </si>
  <si>
    <t>Add any relevant notes or comments about the trainee.</t>
  </si>
  <si>
    <t>Number of Publications</t>
  </si>
  <si>
    <t>Count the final number of publications displayed in the Publications sheet for each trainee, then enter that value here. This entry feeds directly into the Master sheet.</t>
  </si>
  <si>
    <t>Number of Publications Link**</t>
  </si>
  <si>
    <t>Pulls data from the Publications sheet (green columns).</t>
  </si>
  <si>
    <t>Patents</t>
  </si>
  <si>
    <t>List any patents filed or awarded by the trainee.</t>
  </si>
  <si>
    <t>Permanent Email Address</t>
  </si>
  <si>
    <t>Enter the trainee’s permanent email address for contact.</t>
  </si>
  <si>
    <t>Post-doc Start Date</t>
  </si>
  <si>
    <t>Start date of postdoctoral training, if applicable.</t>
  </si>
  <si>
    <t>Previous Institution</t>
  </si>
  <si>
    <t>Name of institution(s) attended prior to the current training program.</t>
  </si>
  <si>
    <t>Publications (Authors, Year, Title, Journal, Volume)</t>
  </si>
  <si>
    <t>Enter full publication details: authors, year, title, journal name, and volume.</t>
  </si>
  <si>
    <t>Research Interest</t>
  </si>
  <si>
    <t>Provide a concise description of the trainee’s primary research focus.</t>
  </si>
  <si>
    <t>Start Year of PhD</t>
  </si>
  <si>
    <t>Enter the year the trainee began their PhD program.</t>
  </si>
  <si>
    <t>Support During Training</t>
  </si>
  <si>
    <t>List types of support received during training (stipends, fellowships, etc.).</t>
  </si>
  <si>
    <t>TGE (US Citizen/PR)</t>
  </si>
  <si>
    <t>Indicate citizenship status: US Citizen, Permanent Resident (PR), or Other.</t>
  </si>
  <si>
    <t>Topic of Research</t>
  </si>
  <si>
    <t>Project title of the Trainee.</t>
  </si>
  <si>
    <t>Trainee Activity Type Link**</t>
  </si>
  <si>
    <t>Pulls data from the Activities sheet (fuchsia columns).</t>
  </si>
  <si>
    <t>Trainee Full Name</t>
  </si>
  <si>
    <t>Enter the trainee’s name in "Last Name, First Name" format for sorting purposes.</t>
  </si>
  <si>
    <t>Trainee ID</t>
  </si>
  <si>
    <t>Unique identifier assigned to each trainee (e.g., institutional ID).</t>
  </si>
  <si>
    <t>Trainee Type</t>
  </si>
  <si>
    <t>Specify the category of trainee (e.g., PhD student, Postdoctoral fellow, Clinical fellow).</t>
  </si>
  <si>
    <t>Updated Date</t>
  </si>
  <si>
    <t>Date when this publication entry was last reviewed or modified.</t>
  </si>
  <si>
    <t>Year in Training</t>
  </si>
  <si>
    <t>Enter the current training year (e.g., Year 1, Year 2).</t>
  </si>
  <si>
    <t>Year Supported by this TG</t>
  </si>
  <si>
    <t>Indicate the year(s) the trainee was supported by this training grant.</t>
  </si>
  <si>
    <t>Trainee Full Name | Last Name, First Name</t>
  </si>
  <si>
    <t>Faculty Mentor  | Last Name, First Name</t>
  </si>
  <si>
    <t>Doctoral Degree | End Year</t>
  </si>
  <si>
    <t>Number of Publications | Link*</t>
  </si>
  <si>
    <t>Trainee Activity Type | Link**</t>
  </si>
  <si>
    <t>ORCID iD</t>
  </si>
  <si>
    <t>LinkedIn link</t>
  </si>
  <si>
    <t>Blake, Lisa</t>
  </si>
  <si>
    <t>Pre-doc</t>
  </si>
  <si>
    <t>Ramirez, Elena</t>
  </si>
  <si>
    <t>2015–2016</t>
  </si>
  <si>
    <t>BME</t>
  </si>
  <si>
    <t>Neural interface optimization</t>
  </si>
  <si>
    <t>Yr1: Univ | Yr2: R01 | Yr3–4: T32 XXX | Yr5: R01 | Yr6:  R01</t>
  </si>
  <si>
    <t>PhD, 2018</t>
  </si>
  <si>
    <t>F31 / PI / 2017</t>
  </si>
  <si>
    <t>l.blake@email.com</t>
  </si>
  <si>
    <t>Yes</t>
  </si>
  <si>
    <t>Postdoc, MIT</t>
  </si>
  <si>
    <t>3.85 / 3.90</t>
  </si>
  <si>
    <t>UC Berkeley</t>
  </si>
  <si>
    <t>Brown, Leo</t>
  </si>
  <si>
    <t>Bioimaging for cardiac tissue</t>
  </si>
  <si>
    <t>PhD, 2019</t>
  </si>
  <si>
    <t>—</t>
  </si>
  <si>
    <t>l.brown@email.com</t>
  </si>
  <si>
    <t>Postdoc, UCSD</t>
  </si>
  <si>
    <t>UC Irvine</t>
  </si>
  <si>
    <t>Martin, Maya</t>
  </si>
  <si>
    <t>Chen, Marcus</t>
  </si>
  <si>
    <t>Education</t>
  </si>
  <si>
    <t>STEM retention in underrepresented groups</t>
  </si>
  <si>
    <t>Yr1: Univ|Yr2–3: T32 XXX|  Yr4:….|Yr6</t>
  </si>
  <si>
    <t>PhD, 2020</t>
  </si>
  <si>
    <t>m.martin@email.com</t>
  </si>
  <si>
    <t>Postdoc, USC</t>
  </si>
  <si>
    <t>3.72 / 3.85</t>
  </si>
  <si>
    <t>CSU Fullerton</t>
  </si>
  <si>
    <t>Rahman, Sam</t>
  </si>
  <si>
    <t>Post-doc</t>
  </si>
  <si>
    <t>Desai, Priya</t>
  </si>
  <si>
    <t>MBB</t>
  </si>
  <si>
    <t>Protein misfolding in neurodegeneration</t>
  </si>
  <si>
    <t>Yr1: T32 XXX</t>
  </si>
  <si>
    <t>MD,PhD, 2015</t>
  </si>
  <si>
    <t>Jun. 2015</t>
  </si>
  <si>
    <t>F32 / PI / 2017</t>
  </si>
  <si>
    <t>s.rahman@email.com</t>
  </si>
  <si>
    <t>Assistant Professor, UCSF</t>
  </si>
  <si>
    <t>Stanford</t>
  </si>
  <si>
    <t>Butkovich, Nina</t>
  </si>
  <si>
    <t xml:space="preserve">Wang, Szu-Wen </t>
  </si>
  <si>
    <t>2020-2025</t>
  </si>
  <si>
    <t>CBE</t>
  </si>
  <si>
    <t>Protein engineering, Nanoparticle delivery to the brain</t>
  </si>
  <si>
    <t>Yr1: T32 training grant fellowship T32AG081185</t>
  </si>
  <si>
    <t>PhD, 2024</t>
  </si>
  <si>
    <t>Sept. 2025</t>
  </si>
  <si>
    <t>Nin@email.com</t>
  </si>
  <si>
    <t>Postdoc, UCI</t>
  </si>
  <si>
    <t>California Institute of Technology</t>
  </si>
  <si>
    <t>Martinez</t>
  </si>
  <si>
    <t>2015–2018</t>
  </si>
  <si>
    <t>Li, X., Blake,L, 2019. Neural Dynamics of Sensorimotor Integration. J Neurosci. 39(21):1234–1246.</t>
  </si>
  <si>
    <t>PubMed Link</t>
  </si>
  <si>
    <r>
      <rPr>
        <b/>
        <sz val="11"/>
        <color rgb="FF000000"/>
        <rFont val="Arial"/>
        <family val="2"/>
      </rPr>
      <t>Total</t>
    </r>
    <r>
      <rPr>
        <sz val="11"/>
        <color rgb="FF000000"/>
        <rFont val="Arial"/>
        <family val="2"/>
      </rPr>
      <t xml:space="preserve">: 2 pubs;  </t>
    </r>
    <r>
      <rPr>
        <b/>
        <sz val="11"/>
        <color rgb="FF000000"/>
        <rFont val="Arial"/>
        <family val="2"/>
      </rPr>
      <t>First Author</t>
    </r>
    <r>
      <rPr>
        <sz val="11"/>
        <color rgb="FF000000"/>
        <rFont val="Arial"/>
        <family val="2"/>
      </rPr>
      <t xml:space="preserve">: 0 pubs; </t>
    </r>
    <r>
      <rPr>
        <b/>
        <sz val="11"/>
        <color rgb="FF000000"/>
        <rFont val="Arial"/>
        <family val="2"/>
      </rPr>
      <t xml:space="preserve"> In-progress</t>
    </r>
    <r>
      <rPr>
        <sz val="11"/>
        <color rgb="FF000000"/>
        <rFont val="Arial"/>
        <family val="2"/>
      </rPr>
      <t>: 1 pub</t>
    </r>
  </si>
  <si>
    <t>Martinez, R., Chen, Blake, L., K., 2020. Adaptive Neural Interfaces for Real-Time Motor Control in Paralyzed Patients. Nature Biomedical Engineering. 4(8):892–905.</t>
  </si>
  <si>
    <t>2014–2018</t>
  </si>
  <si>
    <t>MM, Y., 2018. Educational Interventions in Minority STEM Programs. J Educ Psychol. 110(4):567–580.</t>
  </si>
  <si>
    <r>
      <rPr>
        <b/>
        <sz val="11"/>
        <color rgb="FF000000"/>
        <rFont val="Arial"/>
        <family val="2"/>
      </rPr>
      <t>Total</t>
    </r>
    <r>
      <rPr>
        <sz val="11"/>
        <color rgb="FF000000"/>
        <rFont val="Arial"/>
        <family val="2"/>
      </rPr>
      <t>: 1 pub</t>
    </r>
  </si>
  <si>
    <t>2015–2017</t>
  </si>
  <si>
    <t>SR, Z., 2017. Mitochondrial Biogenesis in Neural Stem Cells. Cell Stem Cell. 21(3):345–356.</t>
  </si>
  <si>
    <t>2024-2025</t>
  </si>
  <si>
    <t>Butkovich, N.; Xu, Y.; Song, Y.; Ramirez, A.; Li, E.; Siao, N.T.C; Velazquez-Rivera, E.; Xiang, L.; Xu, X.; Wang, S.W., 2025. AAV9-mimetic peptides and electroporation synergistically enhance nanoparticle transport through the blood-brain barrier. ACS Biomater Sci Eng [SUBMITTED]</t>
  </si>
  <si>
    <r>
      <rPr>
        <b/>
        <sz val="11"/>
        <color rgb="FF000000"/>
        <rFont val="Arial"/>
        <family val="2"/>
      </rPr>
      <t>Total</t>
    </r>
    <r>
      <rPr>
        <sz val="11"/>
        <color rgb="FF000000"/>
        <rFont val="Arial"/>
        <family val="2"/>
      </rPr>
      <t xml:space="preserve">: 6 pubs; </t>
    </r>
    <r>
      <rPr>
        <b/>
        <sz val="11"/>
        <color rgb="FF000000"/>
        <rFont val="Arial"/>
        <family val="2"/>
      </rPr>
      <t xml:space="preserve"> First Author</t>
    </r>
    <r>
      <rPr>
        <sz val="11"/>
        <color rgb="FF000000"/>
        <rFont val="Arial"/>
        <family val="2"/>
      </rPr>
      <t>: 3 pubs;</t>
    </r>
    <r>
      <rPr>
        <b/>
        <sz val="11"/>
        <color rgb="FF000000"/>
        <rFont val="Arial"/>
        <family val="2"/>
      </rPr>
      <t xml:space="preserve">  In-progress</t>
    </r>
    <r>
      <rPr>
        <sz val="11"/>
        <color rgb="FF000000"/>
        <rFont val="Arial"/>
        <family val="2"/>
      </rPr>
      <t>: 3 pubs</t>
    </r>
  </si>
  <si>
    <t xml:space="preserve">Li, E.;  Butkovich, N.;  Tucker, J. A.;  Nelson, E. L.; Wang, S. W., 2023. Evaluating Anti-tumor Immune Responses of Protein Nanoparticle-Based Cancer Vaccines. Methods Mol Biol. 2671:321-333.
</t>
  </si>
  <si>
    <t>https://pubmed.ncbi.nlm.nih.gov/37308653/</t>
  </si>
  <si>
    <t>Butkovich, N.;  Tucker, J. A.;  Ramirez, A.;  Li, E.;  Meli, V. S.;  Nelson, E. L.; Wang, S. W., 2023. Nanoparticle vaccines can be designed to induce pDC support of mDCs for increased antigen display. Biomater Sci. 11(2):596-610.</t>
  </si>
  <si>
    <t>https://pubmed.ncbi.nlm.nih.gov/34141865/</t>
  </si>
  <si>
    <t>Li, E.;  Brennan, C. K.;  Ramirez, A.;  Tucker, J. A.;  Butkovich, N.;  Meli, V. S.;  Ionkina, A. A.;  Nelson, E. L.;  Prescher, J. A.; Wang, S. W., 2022. Macromolecular assembly of bioluminescent protein nanoparticles for enhanced imaging. Mater Today Bio. 17:100455.</t>
  </si>
  <si>
    <t>https://pubmed.ncbi.nlm.nih.gov/36476811/</t>
  </si>
  <si>
    <t>Butkovich, N.;  Li, E.;  Ramirez, A.;  Burkhardt, A. M.; Wang, S. W., 2021. Advancements in protein nanoparticle vaccine platforms to combat infectious disease. Wiley Interdiscip Rev Nanomed Nanobiotechnol. 13(3):e1681.</t>
  </si>
  <si>
    <t>https://pubmed.ncbi.nlm.nih.gov/36304975/</t>
  </si>
  <si>
    <t>Neek, M.;  Tucker, J. A.;  Butkovich, N.;  Nelson, E. L.; Wang, S. W., 2020. An Antigen-Delivery Protein Nanoparticle Combined with Anti-PD-1 Checkpoint Inhibitor Has Curative Efficacy in an Aggressive Melanoma Model. Adv Ther. 3(12):2000122.</t>
  </si>
  <si>
    <t>https://pubmed.ncbi.nlm.nih.gov/33164326/</t>
  </si>
  <si>
    <t>Butkovich, L.;  Butkovich, N.;  Devdariani, S.;  Plott, C. R.; Seo, H., 2020. Fake News, Information Herds, Cascades, and Economic Knowledge. Public Financ Rev. 48(6):806-828.</t>
  </si>
  <si>
    <t>Degree/Department</t>
  </si>
  <si>
    <t>Loan Repayment Program Participant</t>
  </si>
  <si>
    <t>BME/PhD</t>
  </si>
  <si>
    <t>2025-06-01</t>
  </si>
  <si>
    <t>Workshop</t>
  </si>
  <si>
    <t>Responsible Conduct of Research</t>
  </si>
  <si>
    <t>2025-06-03</t>
  </si>
  <si>
    <t>Career Development</t>
  </si>
  <si>
    <t>NIH Grant Writing Seminar</t>
  </si>
  <si>
    <t>2017-06-10</t>
  </si>
  <si>
    <t>Conference</t>
  </si>
  <si>
    <t>SfN 2016; BME Workshop 2017</t>
  </si>
  <si>
    <t>2025-06-05</t>
  </si>
  <si>
    <t>Seminar</t>
  </si>
  <si>
    <t>Journal Club Presentation</t>
  </si>
  <si>
    <t>2025-06-07</t>
  </si>
  <si>
    <t>Mock Study Section</t>
  </si>
  <si>
    <t>Education/PhD</t>
  </si>
  <si>
    <t>2025-06-10</t>
  </si>
  <si>
    <t>Oral Presentation</t>
  </si>
  <si>
    <t>Research-in-Progress Talk</t>
  </si>
  <si>
    <t>2025-06-12</t>
  </si>
  <si>
    <t>Career Panel with Alumni</t>
  </si>
  <si>
    <t>2025-06-20</t>
  </si>
  <si>
    <t>Retreat</t>
  </si>
  <si>
    <t>Summer Research Retreat</t>
  </si>
  <si>
    <t>Poster Presentation</t>
  </si>
  <si>
    <t>CNCM Conference (2025)</t>
  </si>
  <si>
    <t>Research talk and panel discussion</t>
  </si>
  <si>
    <t>"Your Brain on Art" CNCM/humanities function</t>
  </si>
  <si>
    <t>AIChE (American Institute of Chemical Engineering) 2024 Annual Conference</t>
  </si>
  <si>
    <t>CNCM Conference (2024)</t>
  </si>
  <si>
    <t>Invention disclosure through the UCI Beall Applied Innovation, Research Translation Group</t>
  </si>
  <si>
    <t>Application Date</t>
  </si>
  <si>
    <t>Trainee Accepted</t>
  </si>
  <si>
    <t>Degree Program / Department</t>
  </si>
  <si>
    <t>Mentor</t>
  </si>
  <si>
    <t>Mentor Full Name | Last Name, First Name</t>
  </si>
  <si>
    <t>Attended Faculty Mentoring Academy Session 1</t>
  </si>
  <si>
    <t>Attended Faculty Mentoring Academy Session 2</t>
  </si>
  <si>
    <t>Attended Faculty Mentoring Academy Session 3</t>
  </si>
  <si>
    <t>Attended Faculty Mentoring Academy Session 4</t>
  </si>
  <si>
    <t>Attended Faculty Mentoring Academy Session 5</t>
  </si>
  <si>
    <t xml:space="preserve">Attended Other Mentoring Programs </t>
  </si>
  <si>
    <t>NOTES</t>
  </si>
  <si>
    <r>
      <t>October 7, 2025: </t>
    </r>
    <r>
      <rPr>
        <i/>
        <sz val="10.5"/>
        <color theme="1"/>
        <rFont val="Times New Roman"/>
        <family val="1"/>
      </rPr>
      <t>Mentoring in Today’s Environment </t>
    </r>
    <r>
      <rPr>
        <sz val="10.5"/>
        <color theme="1"/>
        <rFont val="Times New Roman"/>
        <family val="1"/>
      </rPr>
      <t xml:space="preserve"> </t>
    </r>
  </si>
  <si>
    <r>
      <t>January 12, 2026: </t>
    </r>
    <r>
      <rPr>
        <i/>
        <sz val="10.5"/>
        <color theme="1"/>
        <rFont val="Times New Roman"/>
        <family val="1"/>
      </rPr>
      <t>Culturally-Responsive Mentoring </t>
    </r>
    <r>
      <rPr>
        <sz val="10.5"/>
        <color theme="1"/>
        <rFont val="Times New Roman"/>
        <family val="1"/>
      </rPr>
      <t xml:space="preserve"> </t>
    </r>
  </si>
  <si>
    <r>
      <t>February 9, 2026: </t>
    </r>
    <r>
      <rPr>
        <i/>
        <sz val="10.5"/>
        <color theme="1"/>
        <rFont val="Times New Roman"/>
        <family val="1"/>
      </rPr>
      <t>Inspiring Motivation </t>
    </r>
    <r>
      <rPr>
        <sz val="10.5"/>
        <color theme="1"/>
        <rFont val="Times New Roman"/>
        <family val="1"/>
      </rPr>
      <t xml:space="preserve"> </t>
    </r>
  </si>
  <si>
    <r>
      <t>April 13, 2026: </t>
    </r>
    <r>
      <rPr>
        <i/>
        <sz val="10.5"/>
        <color theme="1"/>
        <rFont val="Times New Roman"/>
        <family val="1"/>
      </rPr>
      <t>Aligning Expectations </t>
    </r>
    <r>
      <rPr>
        <sz val="10.5"/>
        <color theme="1"/>
        <rFont val="Times New Roman"/>
        <family val="1"/>
      </rPr>
      <t xml:space="preserve"> </t>
    </r>
  </si>
  <si>
    <r>
      <t>May 5, 2026:</t>
    </r>
    <r>
      <rPr>
        <i/>
        <sz val="10.5"/>
        <color theme="1"/>
        <rFont val="Times New Roman"/>
        <family val="1"/>
      </rPr>
      <t> Effective Communication </t>
    </r>
    <r>
      <rPr>
        <sz val="10.5"/>
        <color theme="1"/>
        <rFont val="Times New Roman"/>
        <family val="1"/>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</si>
</sst>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mm/dd/yy"/>
    <numFmt numFmtId="165" formatCode="yyyy\-mm\-dd"/>
  </numFmts>
  <fonts count="43">
    <font>
      <sz val="12"/>
      <color theme="1"/>
      <name val="Aptos Narrow"/>
      <family val="2"/>
      <scheme val="minor"/>
    </font>
    <font>
      <sz val="11"/>
      <color rgb="FF000000"/>
      <name val="Arial"/>
      <family val="2"/>
    </font>
    <font>
      <sz val="11"/>
      <color indexed="8"/>
      <name val="Arial"/>
      <family val="2"/>
    </font>
    <font>
      <sz val="10"/>
      <color rgb="FF000000"/>
      <name val="Arial"/>
      <family val="2"/>
    </font>
    <font>
      <sz val="14"/>
      <color theme="1"/>
      <name val="Aptos Narrow"/>
      <family val="2"/>
      <scheme val="minor"/>
    </font>
    <font>
      <b/>
      <sz val="14"/>
      <color theme="1"/>
      <name val="Arial"/>
      <family val="2"/>
    </font>
    <font>
      <b/>
      <sz val="14"/>
      <color theme="0"/>
      <name val="Arial"/>
      <family val="2"/>
    </font>
    <font>
      <b/>
      <sz val="12"/>
      <color theme="1"/>
      <name val="Aptos Narrow"/>
      <scheme val="minor"/>
    </font>
    <font>
      <b/>
      <sz val="12"/>
      <color theme="1"/>
      <name val="Times New Roman"/>
      <family val="1"/>
    </font>
    <font>
      <sz val="12"/>
      <color rgb="FF000000"/>
      <name val="Calibri"/>
      <family val="2"/>
    </font>
    <font>
      <b/>
      <sz val="12"/>
      <color rgb="FF1F4E78"/>
      <name val="Calibri"/>
      <family val="2"/>
    </font>
    <font>
      <sz val="12"/>
      <name val="Calibri"/>
      <family val="2"/>
    </font>
    <font>
      <i/>
      <sz val="12"/>
      <name val="Calibri"/>
      <family val="2"/>
    </font>
    <font>
      <b/>
      <sz val="12"/>
      <color theme="0"/>
      <name val="Calibri"/>
      <family val="2"/>
    </font>
    <font>
      <sz val="12"/>
      <color theme="1"/>
      <name val="Calibri"/>
      <family val="2"/>
    </font>
    <font>
      <b/>
      <sz val="16"/>
      <color rgb="FF1F4E78"/>
      <name val="Calibri"/>
      <family val="2"/>
    </font>
    <font>
      <sz val="14"/>
      <color theme="1"/>
      <name val="Calibri"/>
      <family val="2"/>
    </font>
    <font>
      <sz val="14"/>
      <color rgb="FF000000"/>
      <name val="Calibri"/>
      <family val="2"/>
    </font>
    <font>
      <b/>
      <sz val="12"/>
      <color rgb="FF000000"/>
      <name val="Calibri"/>
      <family val="2"/>
    </font>
    <font>
      <b/>
      <sz val="18"/>
      <name val="Calibri"/>
      <family val="2"/>
    </font>
    <font>
      <b/>
      <sz val="24"/>
      <name val="Calibri"/>
      <family val="2"/>
    </font>
    <font>
      <sz val="8"/>
      <name val="Aptos Narrow"/>
      <family val="2"/>
      <scheme val="minor"/>
    </font>
    <font>
      <u/>
      <sz val="12"/>
      <color theme="10"/>
      <name val="Aptos Narrow"/>
      <family val="2"/>
      <scheme val="minor"/>
    </font>
    <font>
      <b/>
      <sz val="12"/>
      <color rgb="FF000000"/>
      <name val="Aptos Narrow"/>
      <family val="2"/>
      <scheme val="minor"/>
    </font>
    <font>
      <sz val="14"/>
      <color rgb="FF000000"/>
      <name val="-webkit-standard"/>
    </font>
    <font>
      <i/>
      <sz val="12"/>
      <color rgb="FF000000"/>
      <name val="Aptos Narrow"/>
      <family val="2"/>
      <scheme val="minor"/>
    </font>
    <font>
      <b/>
      <sz val="14"/>
      <color rgb="FF000000"/>
      <name val="Aptos Narrow"/>
      <family val="2"/>
      <scheme val="minor"/>
    </font>
    <font>
      <b/>
      <sz val="14"/>
      <color rgb="FF0070C0"/>
      <name val="Aptos Narrow"/>
      <family val="2"/>
      <scheme val="minor"/>
    </font>
    <font>
      <b/>
      <sz val="16"/>
      <color rgb="FF0070C0"/>
      <name val="Aptos Narrow"/>
      <family val="2"/>
      <scheme val="minor"/>
    </font>
    <font>
      <b/>
      <sz val="14"/>
      <color rgb="FF000000"/>
      <name val="-webkit-standard"/>
    </font>
    <font>
      <b/>
      <sz val="14"/>
      <color theme="1"/>
      <name val="-webkit-standard"/>
    </font>
    <font>
      <b/>
      <sz val="12"/>
      <name val="Calibri"/>
      <family val="2"/>
    </font>
    <font>
      <i/>
      <sz val="14"/>
      <color rgb="FF000000"/>
      <name val="-webkit-standard"/>
    </font>
    <font>
      <i/>
      <sz val="14"/>
      <color rgb="FF000000"/>
      <name val="Aptos Narrow"/>
      <family val="2"/>
      <scheme val="minor"/>
    </font>
    <font>
      <b/>
      <i/>
      <sz val="14"/>
      <color rgb="FF000000"/>
      <name val="Aptos Narrow"/>
      <scheme val="minor"/>
    </font>
    <font>
      <sz val="14"/>
      <color rgb="FF000000"/>
      <name val="Aptos Narrow"/>
      <family val="2"/>
      <scheme val="minor"/>
    </font>
    <font>
      <sz val="14"/>
      <color rgb="FF000000"/>
      <name val="Aptos Narrow"/>
      <scheme val="minor"/>
    </font>
    <font>
      <b/>
      <sz val="11"/>
      <color rgb="FF000000"/>
      <name val="Arial"/>
      <family val="2"/>
    </font>
    <font>
      <sz val="11"/>
      <color theme="1"/>
      <name val="Aptos Narrow"/>
      <family val="2"/>
      <scheme val="minor"/>
    </font>
    <font>
      <u/>
      <sz val="11"/>
      <color theme="10"/>
      <name val="Aptos Narrow"/>
      <family val="2"/>
      <scheme val="minor"/>
    </font>
    <font>
      <sz val="14"/>
      <color theme="1"/>
      <name val="Arial"/>
      <family val="2"/>
    </font>
    <font>
      <sz val="10.5"/>
      <color theme="1"/>
      <name val="Times New Roman"/>
      <family val="1"/>
    </font>
    <font>
      <i/>
      <sz val="10.5"/>
      <color theme="1"/>
      <name val="Times New Roman"/>
      <family val="1"/>
    </font>
  </fonts>
  <fills count="16">
    <fill>
      <patternFill patternType="none"/>
    </fill>
    <fill>
      <patternFill patternType="gray125"/>
    </fill>
    <fill>
      <patternFill patternType="solid">
        <fgColor rgb="FFCAEDFB"/>
        <bgColor rgb="FFCAEDFB"/>
      </patternFill>
    </fill>
    <fill>
      <patternFill patternType="solid">
        <fgColor theme="3" tint="0.249977111117893"/>
        <bgColor indexed="64"/>
      </patternFill>
    </fill>
    <fill>
      <patternFill patternType="solid">
        <fgColor theme="3" tint="0.249977111117893"/>
        <bgColor rgb="FF000000"/>
      </patternFill>
    </fill>
    <fill>
      <patternFill patternType="solid">
        <fgColor theme="8" tint="0.79998168889431442"/>
        <bgColor indexed="64"/>
      </patternFill>
    </fill>
    <fill>
      <patternFill patternType="solid">
        <fgColor theme="3" tint="0.89999084444715716"/>
        <bgColor indexed="64"/>
      </patternFill>
    </fill>
    <fill>
      <patternFill patternType="solid">
        <fgColor theme="6" tint="0.79998168889431442"/>
        <bgColor indexed="64"/>
      </patternFill>
    </fill>
    <fill>
      <patternFill patternType="solid">
        <fgColor rgb="FF4F81BD"/>
        <bgColor rgb="FF4F81BD"/>
      </patternFill>
    </fill>
    <fill>
      <patternFill patternType="solid">
        <fgColor rgb="FFB8CCE4"/>
        <bgColor rgb="FFB8CCE4"/>
      </patternFill>
    </fill>
    <fill>
      <patternFill patternType="solid">
        <fgColor rgb="FFDCE6F1"/>
        <bgColor rgb="FFDCE6F1"/>
      </patternFill>
    </fill>
    <fill>
      <patternFill patternType="solid">
        <fgColor rgb="FFF1CEEE"/>
        <bgColor rgb="FFF1CEEE"/>
      </patternFill>
    </fill>
    <fill>
      <patternFill patternType="solid">
        <fgColor theme="9" tint="0.59999389629810485"/>
        <bgColor rgb="FFC1F0C8"/>
      </patternFill>
    </fill>
    <fill>
      <patternFill patternType="solid">
        <fgColor theme="9" tint="0.59999389629810485"/>
        <bgColor indexed="64"/>
      </patternFill>
    </fill>
    <fill>
      <patternFill patternType="solid">
        <fgColor rgb="FF0070C0"/>
        <bgColor rgb="FF000000"/>
      </patternFill>
    </fill>
    <fill>
      <patternFill patternType="solid">
        <fgColor rgb="FF0070C0"/>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top style="thin">
        <color indexed="64"/>
      </top>
      <bottom style="thin">
        <color indexed="64"/>
      </bottom>
      <diagonal/>
    </border>
    <border>
      <left style="medium">
        <color theme="1"/>
      </left>
      <right style="medium">
        <color theme="1"/>
      </right>
      <top style="medium">
        <color theme="1"/>
      </top>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style="medium">
        <color theme="1"/>
      </left>
      <right style="medium">
        <color theme="1"/>
      </right>
      <top style="medium">
        <color theme="1"/>
      </top>
      <bottom style="medium">
        <color theme="1"/>
      </bottom>
      <diagonal/>
    </border>
    <border>
      <left/>
      <right style="thin">
        <color indexed="64"/>
      </right>
      <top/>
      <bottom/>
      <diagonal/>
    </border>
    <border>
      <left style="thin">
        <color indexed="64"/>
      </left>
      <right style="thin">
        <color indexed="64"/>
      </right>
      <top/>
      <bottom/>
      <diagonal/>
    </border>
  </borders>
  <cellStyleXfs count="2">
    <xf numFmtId="0" fontId="0" fillId="0" borderId="0"/>
    <xf numFmtId="0" fontId="22" fillId="0" borderId="0" applyNumberFormat="0" applyFill="0" applyBorder="0" applyAlignment="0" applyProtection="0"/>
  </cellStyleXfs>
  <cellXfs count="150">
    <xf numFmtId="0" fontId="0" fillId="0" borderId="0" xfId="0"/>
    <xf numFmtId="0" fontId="1" fillId="0" borderId="1" xfId="0" applyFont="1" applyBorder="1" applyAlignment="1">
      <alignment vertical="top" wrapText="1"/>
    </xf>
    <xf numFmtId="0" fontId="2" fillId="0" borderId="1" xfId="0" applyFont="1" applyBorder="1" applyAlignment="1">
      <alignment vertical="top" wrapText="1"/>
    </xf>
    <xf numFmtId="0" fontId="0" fillId="0" borderId="1" xfId="0" applyBorder="1"/>
    <xf numFmtId="0" fontId="3" fillId="0" borderId="1" xfId="0" applyFont="1" applyBorder="1" applyAlignment="1">
      <alignment vertical="top"/>
    </xf>
    <xf numFmtId="0" fontId="1" fillId="2" borderId="1" xfId="0" applyFont="1" applyFill="1" applyBorder="1"/>
    <xf numFmtId="0" fontId="1" fillId="0" borderId="1" xfId="0" applyFont="1" applyBorder="1"/>
    <xf numFmtId="0" fontId="4" fillId="0" borderId="0" xfId="0" applyFont="1"/>
    <xf numFmtId="0" fontId="3" fillId="0" borderId="6" xfId="0" applyFont="1" applyBorder="1" applyAlignment="1">
      <alignment horizontal="left" vertical="top"/>
    </xf>
    <xf numFmtId="0" fontId="3" fillId="0" borderId="3" xfId="0" applyFont="1" applyBorder="1" applyAlignment="1">
      <alignment horizontal="left" vertical="top"/>
    </xf>
    <xf numFmtId="0" fontId="3" fillId="0" borderId="9" xfId="0" applyFont="1" applyBorder="1" applyAlignment="1">
      <alignment vertical="top"/>
    </xf>
    <xf numFmtId="0" fontId="1" fillId="2" borderId="6" xfId="0" applyFont="1" applyFill="1" applyBorder="1"/>
    <xf numFmtId="0" fontId="1" fillId="2" borderId="8" xfId="0" applyFont="1" applyFill="1" applyBorder="1"/>
    <xf numFmtId="0" fontId="1" fillId="0" borderId="6" xfId="0" applyFont="1" applyBorder="1" applyAlignment="1">
      <alignment horizontal="left" vertical="top" wrapText="1"/>
    </xf>
    <xf numFmtId="164" fontId="1" fillId="0" borderId="8" xfId="0" applyNumberFormat="1" applyFont="1" applyBorder="1" applyAlignment="1">
      <alignment vertical="top" wrapText="1"/>
    </xf>
    <xf numFmtId="0" fontId="5" fillId="3" borderId="5" xfId="0" applyFont="1" applyFill="1" applyBorder="1" applyAlignment="1">
      <alignment vertical="center" wrapText="1"/>
    </xf>
    <xf numFmtId="0" fontId="5" fillId="3" borderId="7" xfId="0" applyFont="1" applyFill="1" applyBorder="1" applyAlignment="1">
      <alignment vertical="center" wrapText="1"/>
    </xf>
    <xf numFmtId="0" fontId="5" fillId="3" borderId="4" xfId="0" applyFont="1" applyFill="1" applyBorder="1" applyAlignment="1">
      <alignment vertical="center" wrapText="1"/>
    </xf>
    <xf numFmtId="0" fontId="6" fillId="3" borderId="7" xfId="0" applyFont="1" applyFill="1" applyBorder="1" applyAlignment="1">
      <alignment vertical="center" wrapText="1"/>
    </xf>
    <xf numFmtId="0" fontId="6" fillId="4" borderId="5"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7" xfId="0" applyFont="1" applyFill="1" applyBorder="1" applyAlignment="1">
      <alignment horizontal="center" vertical="center" wrapText="1"/>
    </xf>
    <xf numFmtId="0" fontId="6" fillId="4" borderId="4" xfId="0" applyFont="1" applyFill="1" applyBorder="1" applyAlignment="1">
      <alignment horizontal="center" vertical="center"/>
    </xf>
    <xf numFmtId="0" fontId="3" fillId="0" borderId="8" xfId="0" applyFont="1" applyBorder="1" applyAlignment="1">
      <alignment vertical="top"/>
    </xf>
    <xf numFmtId="0" fontId="3" fillId="0" borderId="2" xfId="0" applyFont="1" applyBorder="1" applyAlignment="1">
      <alignment vertical="top"/>
    </xf>
    <xf numFmtId="0" fontId="1" fillId="2" borderId="1" xfId="0" applyFont="1" applyFill="1" applyBorder="1" applyAlignment="1">
      <alignment wrapText="1"/>
    </xf>
    <xf numFmtId="0" fontId="1" fillId="0" borderId="1" xfId="0" applyFont="1" applyBorder="1" applyAlignment="1">
      <alignment wrapText="1"/>
    </xf>
    <xf numFmtId="0" fontId="0" fillId="0" borderId="1" xfId="0" applyBorder="1" applyAlignment="1">
      <alignment wrapText="1"/>
    </xf>
    <xf numFmtId="0" fontId="0" fillId="0" borderId="0" xfId="0" applyAlignment="1">
      <alignment wrapText="1"/>
    </xf>
    <xf numFmtId="0" fontId="1" fillId="5" borderId="1" xfId="0" applyFont="1" applyFill="1" applyBorder="1" applyAlignment="1">
      <alignment vertical="top" wrapText="1"/>
    </xf>
    <xf numFmtId="0" fontId="6" fillId="3" borderId="5" xfId="0" applyFont="1" applyFill="1" applyBorder="1" applyAlignment="1">
      <alignment vertical="center" wrapText="1"/>
    </xf>
    <xf numFmtId="0" fontId="7" fillId="0" borderId="0" xfId="0" applyFont="1"/>
    <xf numFmtId="0" fontId="1" fillId="7" borderId="1" xfId="0" applyFont="1" applyFill="1" applyBorder="1" applyAlignment="1">
      <alignment vertical="top" wrapText="1"/>
    </xf>
    <xf numFmtId="0" fontId="9" fillId="0" borderId="0" xfId="0" applyFont="1"/>
    <xf numFmtId="0" fontId="14" fillId="0" borderId="0" xfId="0" applyFont="1"/>
    <xf numFmtId="0" fontId="14" fillId="0" borderId="0" xfId="0" applyFont="1" applyAlignment="1">
      <alignment wrapText="1"/>
    </xf>
    <xf numFmtId="0" fontId="15" fillId="6" borderId="12" xfId="0" applyFont="1" applyFill="1" applyBorder="1"/>
    <xf numFmtId="0" fontId="9" fillId="6" borderId="13" xfId="0" applyFont="1" applyFill="1" applyBorder="1"/>
    <xf numFmtId="0" fontId="9" fillId="0" borderId="13" xfId="0" applyFont="1" applyBorder="1" applyAlignment="1">
      <alignment horizontal="left" vertical="top" wrapText="1"/>
    </xf>
    <xf numFmtId="0" fontId="0" fillId="0" borderId="12" xfId="0" applyBorder="1"/>
    <xf numFmtId="0" fontId="0" fillId="0" borderId="13" xfId="0" applyBorder="1"/>
    <xf numFmtId="0" fontId="18" fillId="0" borderId="14" xfId="0" applyFont="1" applyBorder="1"/>
    <xf numFmtId="0" fontId="18" fillId="0" borderId="15" xfId="0" applyFont="1" applyBorder="1"/>
    <xf numFmtId="0" fontId="9" fillId="0" borderId="14" xfId="0" applyFont="1" applyBorder="1"/>
    <xf numFmtId="0" fontId="9" fillId="0" borderId="15" xfId="0" applyFont="1" applyBorder="1"/>
    <xf numFmtId="0" fontId="9" fillId="0" borderId="12" xfId="0" applyFont="1" applyBorder="1"/>
    <xf numFmtId="0" fontId="9" fillId="0" borderId="13" xfId="0" applyFont="1" applyBorder="1"/>
    <xf numFmtId="0" fontId="12" fillId="0" borderId="13" xfId="0" applyFont="1" applyBorder="1" applyAlignment="1">
      <alignment horizontal="left" vertical="top" wrapText="1"/>
    </xf>
    <xf numFmtId="0" fontId="13" fillId="8" borderId="20" xfId="0" applyFont="1" applyFill="1" applyBorder="1"/>
    <xf numFmtId="0" fontId="13" fillId="8" borderId="21" xfId="0" applyFont="1" applyFill="1" applyBorder="1"/>
    <xf numFmtId="0" fontId="1" fillId="0" borderId="1" xfId="0" applyFont="1" applyBorder="1" applyAlignment="1">
      <alignment vertical="top"/>
    </xf>
    <xf numFmtId="0" fontId="1" fillId="0" borderId="6" xfId="0" applyFont="1" applyBorder="1" applyAlignment="1">
      <alignment vertical="top" wrapText="1"/>
    </xf>
    <xf numFmtId="0" fontId="5" fillId="3" borderId="1" xfId="0" applyFont="1" applyFill="1" applyBorder="1" applyAlignment="1">
      <alignment vertical="center" wrapText="1"/>
    </xf>
    <xf numFmtId="0" fontId="5" fillId="3" borderId="1" xfId="0" applyFont="1" applyFill="1" applyBorder="1" applyAlignment="1">
      <alignment vertical="center"/>
    </xf>
    <xf numFmtId="0" fontId="5" fillId="3" borderId="1" xfId="0" applyFont="1" applyFill="1" applyBorder="1" applyAlignment="1">
      <alignment horizontal="center" vertical="center"/>
    </xf>
    <xf numFmtId="0" fontId="1" fillId="0" borderId="1" xfId="0" applyFont="1" applyBorder="1" applyAlignment="1">
      <alignment horizontal="left" vertical="top" wrapText="1"/>
    </xf>
    <xf numFmtId="0" fontId="1" fillId="0" borderId="1" xfId="0" applyFont="1" applyBorder="1" applyAlignment="1">
      <alignment horizontal="right" vertical="top" wrapText="1"/>
    </xf>
    <xf numFmtId="164" fontId="1" fillId="0" borderId="1" xfId="0" applyNumberFormat="1" applyFont="1" applyBorder="1" applyAlignment="1">
      <alignment vertical="top" wrapText="1"/>
    </xf>
    <xf numFmtId="0" fontId="3" fillId="0" borderId="6" xfId="0" applyFont="1" applyBorder="1" applyAlignment="1">
      <alignment horizontal="left" vertical="top" wrapText="1"/>
    </xf>
    <xf numFmtId="0" fontId="3" fillId="0" borderId="1" xfId="0" applyFont="1" applyBorder="1" applyAlignment="1">
      <alignment vertical="top" wrapText="1"/>
    </xf>
    <xf numFmtId="0" fontId="3" fillId="5" borderId="1" xfId="0" applyFont="1" applyFill="1" applyBorder="1" applyAlignment="1">
      <alignment vertical="top" wrapText="1"/>
    </xf>
    <xf numFmtId="0" fontId="3" fillId="0" borderId="1" xfId="0" applyFont="1" applyBorder="1" applyAlignment="1">
      <alignment horizontal="left" vertical="top" wrapText="1"/>
    </xf>
    <xf numFmtId="0" fontId="8" fillId="0" borderId="0" xfId="0" applyFont="1" applyAlignment="1">
      <alignment wrapText="1"/>
    </xf>
    <xf numFmtId="0" fontId="3" fillId="0" borderId="3" xfId="0" applyFont="1" applyBorder="1" applyAlignment="1">
      <alignment horizontal="left" vertical="top" wrapText="1"/>
    </xf>
    <xf numFmtId="0" fontId="3" fillId="0" borderId="9" xfId="0" applyFont="1" applyBorder="1" applyAlignment="1">
      <alignment vertical="top" wrapText="1"/>
    </xf>
    <xf numFmtId="0" fontId="3" fillId="5" borderId="9" xfId="0" applyFont="1" applyFill="1" applyBorder="1" applyAlignment="1">
      <alignment vertical="top" wrapText="1"/>
    </xf>
    <xf numFmtId="0" fontId="22" fillId="0" borderId="1" xfId="1" applyBorder="1" applyAlignment="1">
      <alignment vertical="top" wrapText="1"/>
    </xf>
    <xf numFmtId="17" fontId="1" fillId="0" borderId="1" xfId="0" applyNumberFormat="1" applyFont="1" applyBorder="1" applyAlignment="1">
      <alignment vertical="top" wrapText="1"/>
    </xf>
    <xf numFmtId="0" fontId="31" fillId="9" borderId="14" xfId="0" applyFont="1" applyFill="1" applyBorder="1" applyAlignment="1">
      <alignment wrapText="1"/>
    </xf>
    <xf numFmtId="0" fontId="31" fillId="10" borderId="14" xfId="0" applyFont="1" applyFill="1" applyBorder="1" applyAlignment="1">
      <alignment wrapText="1"/>
    </xf>
    <xf numFmtId="0" fontId="18" fillId="9" borderId="14" xfId="0" applyFont="1" applyFill="1" applyBorder="1" applyAlignment="1">
      <alignment wrapText="1"/>
    </xf>
    <xf numFmtId="0" fontId="18" fillId="10" borderId="14" xfId="0" applyFont="1" applyFill="1" applyBorder="1" applyAlignment="1">
      <alignment vertical="top" wrapText="1"/>
    </xf>
    <xf numFmtId="0" fontId="31" fillId="9" borderId="22" xfId="0" applyFont="1" applyFill="1" applyBorder="1" applyAlignment="1">
      <alignment wrapText="1"/>
    </xf>
    <xf numFmtId="0" fontId="11" fillId="10" borderId="15" xfId="0" applyFont="1" applyFill="1" applyBorder="1" applyAlignment="1">
      <alignment horizontal="left" vertical="top" wrapText="1"/>
    </xf>
    <xf numFmtId="0" fontId="9" fillId="9" borderId="15" xfId="0" applyFont="1" applyFill="1" applyBorder="1" applyAlignment="1">
      <alignment horizontal="left" wrapText="1"/>
    </xf>
    <xf numFmtId="0" fontId="11" fillId="9" borderId="15" xfId="0" applyFont="1" applyFill="1" applyBorder="1" applyAlignment="1">
      <alignment wrapText="1"/>
    </xf>
    <xf numFmtId="0" fontId="11" fillId="10" borderId="15" xfId="0" applyFont="1" applyFill="1" applyBorder="1" applyAlignment="1">
      <alignment horizontal="left" wrapText="1"/>
    </xf>
    <xf numFmtId="0" fontId="11" fillId="9" borderId="15" xfId="0" applyFont="1" applyFill="1" applyBorder="1" applyAlignment="1">
      <alignment horizontal="left" wrapText="1"/>
    </xf>
    <xf numFmtId="0" fontId="11" fillId="9" borderId="23" xfId="0" applyFont="1" applyFill="1" applyBorder="1" applyAlignment="1">
      <alignment horizontal="left" wrapText="1"/>
    </xf>
    <xf numFmtId="0" fontId="27" fillId="0" borderId="30" xfId="0" applyFont="1" applyBorder="1" applyAlignment="1">
      <alignment horizontal="left" wrapText="1"/>
    </xf>
    <xf numFmtId="0" fontId="0" fillId="0" borderId="30" xfId="0" applyBorder="1" applyAlignment="1">
      <alignment wrapText="1"/>
    </xf>
    <xf numFmtId="0" fontId="26" fillId="6" borderId="30" xfId="0" applyFont="1" applyFill="1" applyBorder="1" applyAlignment="1">
      <alignment wrapText="1"/>
    </xf>
    <xf numFmtId="0" fontId="24" fillId="0" borderId="30" xfId="0" applyFont="1" applyBorder="1" applyAlignment="1">
      <alignment wrapText="1"/>
    </xf>
    <xf numFmtId="0" fontId="25" fillId="0" borderId="30" xfId="0" applyFont="1" applyBorder="1" applyAlignment="1">
      <alignment wrapText="1"/>
    </xf>
    <xf numFmtId="0" fontId="0" fillId="0" borderId="31" xfId="0" applyBorder="1" applyAlignment="1">
      <alignment wrapText="1"/>
    </xf>
    <xf numFmtId="0" fontId="28" fillId="6" borderId="29" xfId="0" applyFont="1" applyFill="1" applyBorder="1" applyAlignment="1">
      <alignment horizontal="center" wrapText="1"/>
    </xf>
    <xf numFmtId="0" fontId="33" fillId="0" borderId="30" xfId="0" applyFont="1" applyBorder="1" applyAlignment="1">
      <alignment wrapText="1"/>
    </xf>
    <xf numFmtId="0" fontId="24" fillId="0" borderId="0" xfId="0" applyFont="1"/>
    <xf numFmtId="0" fontId="24" fillId="0" borderId="30" xfId="0" applyFont="1" applyBorder="1"/>
    <xf numFmtId="0" fontId="36" fillId="0" borderId="30" xfId="0" applyFont="1" applyBorder="1" applyAlignment="1">
      <alignment wrapText="1"/>
    </xf>
    <xf numFmtId="0" fontId="0" fillId="0" borderId="32" xfId="0" applyBorder="1"/>
    <xf numFmtId="0" fontId="1" fillId="0" borderId="8" xfId="0" applyFont="1" applyBorder="1" applyAlignment="1">
      <alignment vertical="top" wrapText="1"/>
    </xf>
    <xf numFmtId="0" fontId="38" fillId="0" borderId="0" xfId="0" applyFont="1" applyAlignment="1">
      <alignment wrapText="1"/>
    </xf>
    <xf numFmtId="0" fontId="1" fillId="0" borderId="25" xfId="0" applyFont="1" applyBorder="1" applyAlignment="1">
      <alignment horizontal="left" vertical="top" wrapText="1"/>
    </xf>
    <xf numFmtId="0" fontId="1" fillId="0" borderId="24" xfId="0" applyFont="1" applyBorder="1" applyAlignment="1">
      <alignment vertical="top" wrapText="1"/>
    </xf>
    <xf numFmtId="0" fontId="1" fillId="0" borderId="26" xfId="0" applyFont="1" applyBorder="1" applyAlignment="1">
      <alignment vertical="top" wrapText="1"/>
    </xf>
    <xf numFmtId="0" fontId="1" fillId="12" borderId="1" xfId="0" applyFont="1" applyFill="1" applyBorder="1" applyAlignment="1">
      <alignment vertical="top"/>
    </xf>
    <xf numFmtId="0" fontId="39" fillId="0" borderId="1" xfId="1" applyFont="1" applyBorder="1" applyAlignment="1">
      <alignment vertical="top" wrapText="1"/>
    </xf>
    <xf numFmtId="0" fontId="1" fillId="0" borderId="9" xfId="0" applyFont="1" applyBorder="1" applyAlignment="1">
      <alignment vertical="top"/>
    </xf>
    <xf numFmtId="0" fontId="1" fillId="0" borderId="2" xfId="0" applyFont="1" applyBorder="1" applyAlignment="1">
      <alignment vertical="top" wrapText="1"/>
    </xf>
    <xf numFmtId="0" fontId="38" fillId="0" borderId="0" xfId="0" applyFont="1"/>
    <xf numFmtId="0" fontId="39" fillId="0" borderId="9" xfId="1" applyFont="1" applyBorder="1" applyAlignment="1">
      <alignment vertical="top"/>
    </xf>
    <xf numFmtId="0" fontId="1" fillId="0" borderId="27" xfId="0" applyFont="1" applyBorder="1" applyAlignment="1">
      <alignment horizontal="left" vertical="top" wrapText="1"/>
    </xf>
    <xf numFmtId="0" fontId="1" fillId="13" borderId="1" xfId="0" applyFont="1" applyFill="1" applyBorder="1" applyAlignment="1">
      <alignment vertical="top"/>
    </xf>
    <xf numFmtId="0" fontId="1" fillId="0" borderId="28" xfId="0" applyFont="1" applyBorder="1" applyAlignment="1">
      <alignment horizontal="left" vertical="top"/>
    </xf>
    <xf numFmtId="0" fontId="38" fillId="0" borderId="1" xfId="0" applyFont="1" applyBorder="1"/>
    <xf numFmtId="0" fontId="38" fillId="0" borderId="1" xfId="0" applyFont="1" applyBorder="1" applyAlignment="1">
      <alignment wrapText="1"/>
    </xf>
    <xf numFmtId="0" fontId="0" fillId="0" borderId="7" xfId="0" applyBorder="1"/>
    <xf numFmtId="0" fontId="0" fillId="0" borderId="9" xfId="0" applyBorder="1"/>
    <xf numFmtId="0" fontId="41" fillId="0" borderId="0" xfId="0" applyFont="1" applyAlignment="1">
      <alignment horizontal="left" vertical="center" indent="1"/>
    </xf>
    <xf numFmtId="0" fontId="6" fillId="14" borderId="34" xfId="0" applyFont="1" applyFill="1" applyBorder="1" applyAlignment="1">
      <alignment horizontal="center" vertical="center" wrapText="1"/>
    </xf>
    <xf numFmtId="0" fontId="6" fillId="14" borderId="33" xfId="0" applyFont="1" applyFill="1" applyBorder="1" applyAlignment="1">
      <alignment horizontal="center" vertical="center" wrapText="1"/>
    </xf>
    <xf numFmtId="0" fontId="6" fillId="14" borderId="0" xfId="0" applyFont="1" applyFill="1" applyAlignment="1">
      <alignment horizontal="center" vertical="center" wrapText="1"/>
    </xf>
    <xf numFmtId="0" fontId="40" fillId="15" borderId="0" xfId="0" applyFont="1" applyFill="1" applyAlignment="1">
      <alignment horizontal="center" vertical="top" wrapText="1"/>
    </xf>
    <xf numFmtId="0" fontId="6" fillId="14" borderId="7" xfId="0" applyFont="1" applyFill="1" applyBorder="1" applyAlignment="1">
      <alignment horizontal="center" vertical="center"/>
    </xf>
    <xf numFmtId="0" fontId="3" fillId="12" borderId="1" xfId="0" applyFont="1" applyFill="1" applyBorder="1" applyAlignment="1">
      <alignment vertical="top"/>
    </xf>
    <xf numFmtId="165" fontId="3" fillId="0" borderId="1" xfId="0" applyNumberFormat="1" applyFont="1" applyBorder="1" applyAlignment="1">
      <alignment horizontal="left" vertical="top" wrapText="1"/>
    </xf>
    <xf numFmtId="0" fontId="3" fillId="11" borderId="1" xfId="0" applyFont="1" applyFill="1" applyBorder="1" applyAlignment="1">
      <alignment vertical="top" wrapText="1"/>
    </xf>
    <xf numFmtId="0" fontId="10" fillId="0" borderId="18" xfId="0" applyFont="1" applyBorder="1" applyAlignment="1">
      <alignment horizontal="left"/>
    </xf>
    <xf numFmtId="0" fontId="15" fillId="0" borderId="19" xfId="0" applyFont="1" applyBorder="1" applyAlignment="1">
      <alignment horizontal="left"/>
    </xf>
    <xf numFmtId="0" fontId="20" fillId="6" borderId="12" xfId="0" applyFont="1" applyFill="1" applyBorder="1" applyAlignment="1">
      <alignment horizontal="center"/>
    </xf>
    <xf numFmtId="0" fontId="19" fillId="6" borderId="13" xfId="0" applyFont="1" applyFill="1" applyBorder="1" applyAlignment="1">
      <alignment horizontal="center"/>
    </xf>
    <xf numFmtId="0" fontId="10" fillId="0" borderId="12" xfId="0" applyFont="1" applyBorder="1" applyAlignment="1">
      <alignment horizontal="left" vertical="top"/>
    </xf>
    <xf numFmtId="0" fontId="10" fillId="0" borderId="13" xfId="0" applyFont="1" applyBorder="1" applyAlignment="1">
      <alignment horizontal="left" vertical="top"/>
    </xf>
    <xf numFmtId="0" fontId="15" fillId="6" borderId="16" xfId="0" applyFont="1" applyFill="1" applyBorder="1" applyAlignment="1">
      <alignment horizontal="left"/>
    </xf>
    <xf numFmtId="0" fontId="15" fillId="6" borderId="17" xfId="0" applyFont="1" applyFill="1" applyBorder="1" applyAlignment="1">
      <alignment horizontal="left"/>
    </xf>
    <xf numFmtId="0" fontId="16" fillId="0" borderId="12" xfId="0" applyFont="1" applyBorder="1" applyAlignment="1">
      <alignment horizontal="center" vertical="center" wrapText="1"/>
    </xf>
    <xf numFmtId="0" fontId="16" fillId="0" borderId="13" xfId="0" applyFont="1" applyBorder="1" applyAlignment="1">
      <alignment horizontal="center" vertical="center" wrapText="1"/>
    </xf>
    <xf numFmtId="0" fontId="14" fillId="0" borderId="12" xfId="0" applyFont="1" applyBorder="1" applyAlignment="1">
      <alignment horizontal="left" vertical="top" wrapText="1"/>
    </xf>
    <xf numFmtId="0" fontId="14" fillId="0" borderId="13" xfId="0" applyFont="1" applyBorder="1" applyAlignment="1">
      <alignment horizontal="left" vertical="top" wrapText="1"/>
    </xf>
    <xf numFmtId="0" fontId="9" fillId="0" borderId="12" xfId="0" applyFont="1" applyBorder="1" applyAlignment="1">
      <alignment horizontal="left" vertical="top" wrapText="1"/>
    </xf>
    <xf numFmtId="0" fontId="9" fillId="0" borderId="13" xfId="0" applyFont="1" applyBorder="1" applyAlignment="1">
      <alignment horizontal="left" vertical="top" wrapText="1"/>
    </xf>
    <xf numFmtId="0" fontId="0" fillId="0" borderId="12" xfId="0" applyBorder="1" applyAlignment="1">
      <alignment wrapText="1"/>
    </xf>
    <xf numFmtId="0" fontId="0" fillId="0" borderId="13" xfId="0" applyBorder="1" applyAlignment="1">
      <alignment wrapText="1"/>
    </xf>
    <xf numFmtId="0" fontId="0" fillId="0" borderId="12" xfId="0" applyBorder="1" applyAlignment="1">
      <alignment horizontal="left"/>
    </xf>
    <xf numFmtId="0" fontId="0" fillId="0" borderId="13" xfId="0" applyBorder="1" applyAlignment="1">
      <alignment horizontal="left"/>
    </xf>
    <xf numFmtId="0" fontId="7" fillId="0" borderId="12" xfId="0" applyFont="1" applyBorder="1" applyAlignment="1">
      <alignment horizontal="left"/>
    </xf>
    <xf numFmtId="0" fontId="7" fillId="0" borderId="13" xfId="0" applyFont="1" applyBorder="1" applyAlignment="1">
      <alignment horizontal="left"/>
    </xf>
    <xf numFmtId="0" fontId="17" fillId="0" borderId="12" xfId="0" applyFont="1" applyBorder="1" applyAlignment="1">
      <alignment horizontal="center"/>
    </xf>
    <xf numFmtId="0" fontId="17" fillId="0" borderId="13" xfId="0" applyFont="1" applyBorder="1" applyAlignment="1">
      <alignment horizontal="center"/>
    </xf>
    <xf numFmtId="0" fontId="14" fillId="0" borderId="10" xfId="0" applyFont="1" applyBorder="1" applyAlignment="1">
      <alignment horizontal="center"/>
    </xf>
    <xf numFmtId="0" fontId="14" fillId="0" borderId="11" xfId="0" applyFont="1" applyBorder="1" applyAlignment="1">
      <alignment horizontal="center"/>
    </xf>
    <xf numFmtId="0" fontId="14" fillId="0" borderId="12" xfId="0" applyFont="1" applyBorder="1" applyAlignment="1">
      <alignment horizontal="center"/>
    </xf>
    <xf numFmtId="0" fontId="14" fillId="0" borderId="13" xfId="0" applyFont="1" applyBorder="1" applyAlignment="1">
      <alignment horizontal="center"/>
    </xf>
    <xf numFmtId="0" fontId="9" fillId="0" borderId="12" xfId="0" applyFont="1" applyBorder="1" applyAlignment="1">
      <alignment horizontal="center" vertical="top" wrapText="1"/>
    </xf>
    <xf numFmtId="0" fontId="9" fillId="0" borderId="13" xfId="0" applyFont="1" applyBorder="1" applyAlignment="1">
      <alignment horizontal="center" vertical="top" wrapText="1"/>
    </xf>
    <xf numFmtId="0" fontId="9" fillId="0" borderId="12" xfId="0" applyFont="1" applyBorder="1" applyAlignment="1">
      <alignment horizontal="center"/>
    </xf>
    <xf numFmtId="0" fontId="9" fillId="0" borderId="13" xfId="0" applyFont="1" applyBorder="1" applyAlignment="1">
      <alignment horizontal="center"/>
    </xf>
    <xf numFmtId="0" fontId="9" fillId="0" borderId="12" xfId="0" applyFont="1" applyBorder="1" applyAlignment="1">
      <alignment horizontal="center" vertical="center"/>
    </xf>
    <xf numFmtId="0" fontId="9" fillId="0" borderId="13" xfId="0" applyFont="1" applyBorder="1" applyAlignment="1">
      <alignment horizontal="center" vertical="center"/>
    </xf>
  </cellXfs>
  <cellStyles count="2">
    <cellStyle name="Hyperlink" xfId="1" builtinId="8"/>
    <cellStyle name="Normal" xfId="0" builtinId="0"/>
  </cellStyles>
  <dxfs count="148">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4"/>
        <color theme="0"/>
        <name val="Arial"/>
        <scheme val="none"/>
      </font>
      <fill>
        <patternFill patternType="solid">
          <fgColor rgb="FF000000"/>
          <bgColor rgb="FF0070C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textRotation="0" wrapText="1"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4"/>
        <color theme="0"/>
        <name val="Arial"/>
        <scheme val="none"/>
      </font>
      <fill>
        <patternFill patternType="solid">
          <fgColor rgb="FF000000"/>
          <bgColor theme="3" tint="0.249977111117893"/>
        </patternFill>
      </fill>
      <alignment horizontal="center" vertical="center" textRotation="0" wrapText="0" indent="0" justifyLastLine="0" shrinkToFit="0" readingOrder="0"/>
      <border diagonalUp="0" diagonalDown="0" outline="0">
        <left style="thin">
          <color indexed="64"/>
        </left>
        <right style="thin">
          <color indexed="64"/>
        </right>
        <top/>
        <bottom/>
      </border>
    </dxf>
    <dxf>
      <border>
        <vertical/>
        <horizontal/>
      </border>
    </dxf>
    <dxf>
      <border>
        <vertical/>
        <horizontal/>
      </border>
    </dxf>
    <dxf>
      <border>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rgb="FF000000"/>
        <name val="Arial"/>
        <scheme val="none"/>
      </font>
      <alignment horizontal="general" vertical="top" textRotation="0" wrapText="0"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0"/>
        <color rgb="FF000000"/>
        <name val="Arial"/>
        <scheme val="none"/>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scheme val="none"/>
      </font>
      <alignment horizontal="general" vertical="top" textRotation="0" wrapText="0"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0"/>
        <color rgb="FF000000"/>
        <name val="Arial"/>
        <scheme val="none"/>
      </font>
      <fill>
        <patternFill patternType="solid">
          <fgColor indexed="64"/>
          <bgColor theme="8" tint="0.79998168889431442"/>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scheme val="none"/>
      </font>
      <alignment horizontal="general" vertical="top" textRotation="0" wrapText="0"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0"/>
        <color rgb="FF000000"/>
        <name val="Arial"/>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scheme val="none"/>
      </font>
      <alignment horizontal="general" vertical="top" textRotation="0" wrapText="0"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0"/>
        <color rgb="FF000000"/>
        <name val="Arial"/>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scheme val="none"/>
      </font>
      <alignment horizontal="general" vertical="top" textRotation="0" wrapText="0"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0"/>
        <color rgb="FF000000"/>
        <name val="Arial"/>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scheme val="none"/>
      </font>
      <alignment horizontal="general" vertical="top" textRotation="0" wrapText="0"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0"/>
        <color rgb="FF000000"/>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rgb="FF000000"/>
        <name val="Arial"/>
        <scheme val="none"/>
      </font>
      <alignment horizontal="general" vertical="top" textRotation="0" wrapText="0"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0"/>
        <color rgb="FF000000"/>
        <name val="Arial"/>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scheme val="none"/>
      </font>
      <alignment horizontal="general" vertical="top" textRotation="0" wrapText="0"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0"/>
        <color rgb="FF000000"/>
        <name val="Arial"/>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scheme val="none"/>
      </font>
      <alignment horizontal="left" vertical="top" textRotation="0" wrapText="0"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0"/>
        <color rgb="FF000000"/>
        <name val="Arial"/>
        <scheme val="none"/>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diagonalUp="0" diagonalDown="0">
        <left style="thin">
          <color indexed="64"/>
        </left>
        <right style="thin">
          <color indexed="64"/>
        </right>
        <top/>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scheme val="none"/>
      </font>
      <alignment horizontal="general" vertical="top" textRotation="0" wrapText="0" indent="0" justifyLastLine="0" shrinkToFit="0" readingOrder="0"/>
    </dxf>
    <dxf>
      <border>
        <bottom style="thin">
          <color indexed="64"/>
        </bottom>
      </border>
    </dxf>
    <dxf>
      <font>
        <b/>
        <i val="0"/>
        <strike val="0"/>
        <condense val="0"/>
        <extend val="0"/>
        <outline val="0"/>
        <shadow val="0"/>
        <u val="none"/>
        <vertAlign val="baseline"/>
        <sz val="14"/>
        <color indexed="8"/>
        <name val="Arial"/>
        <scheme val="none"/>
      </font>
      <fill>
        <patternFill patternType="solid">
          <fgColor indexed="64"/>
          <bgColor theme="4" tint="0.79998168889431442"/>
        </patternFill>
      </fill>
      <alignment horizontal="general"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patternType="none"/>
      </fill>
    </dxf>
    <dxf>
      <border>
        <vertical/>
        <horizontal/>
      </border>
    </dxf>
    <dxf>
      <border>
        <vertical/>
        <horizontal/>
      </border>
    </dxf>
    <dxf>
      <border>
        <left style="thin">
          <color auto="1"/>
        </left>
        <right style="thin">
          <color auto="1"/>
        </right>
        <top style="thin">
          <color auto="1"/>
        </top>
        <bottom style="thin">
          <color auto="1"/>
        </bottom>
        <vertical/>
        <horizontal/>
      </border>
    </dxf>
    <dxf>
      <border>
        <vertical/>
        <horizontal/>
      </border>
    </dxf>
    <dxf>
      <border>
        <vertical/>
        <horizontal/>
      </border>
    </dxf>
    <dxf>
      <border>
        <left style="thin">
          <color auto="1"/>
        </left>
        <right style="thin">
          <color auto="1"/>
        </right>
        <top style="thin">
          <color auto="1"/>
        </top>
        <bottom style="thin">
          <color auto="1"/>
        </bottom>
        <vertical/>
        <horizontal/>
      </border>
    </dxf>
    <dxf>
      <border>
        <vertical/>
        <horizontal/>
      </border>
    </dxf>
    <dxf>
      <border>
        <vertical/>
        <horizontal/>
      </border>
    </dxf>
    <dxf>
      <border>
        <left style="thin">
          <color auto="1"/>
        </left>
        <right style="thin">
          <color auto="1"/>
        </right>
        <top style="thin">
          <color auto="1"/>
        </top>
        <bottom style="thin">
          <color auto="1"/>
        </bottom>
        <vertical/>
        <horizontal/>
      </border>
    </dxf>
    <dxf>
      <border>
        <vertical/>
        <horizontal/>
      </border>
    </dxf>
    <dxf>
      <border>
        <vertical/>
        <horizontal/>
      </border>
    </dxf>
    <dxf>
      <border>
        <left style="thin">
          <color auto="1"/>
        </left>
        <right style="thin">
          <color auto="1"/>
        </right>
        <top style="thin">
          <color auto="1"/>
        </top>
        <bottom style="thin">
          <color auto="1"/>
        </bottom>
        <vertical/>
        <horizontal/>
      </border>
    </dxf>
    <dxf>
      <border>
        <vertical/>
        <horizontal/>
      </border>
    </dxf>
    <dxf>
      <border>
        <vertical/>
        <horizontal/>
      </border>
    </dxf>
    <dxf>
      <border>
        <left style="thin">
          <color auto="1"/>
        </left>
        <right style="thin">
          <color auto="1"/>
        </right>
        <top style="thin">
          <color auto="1"/>
        </top>
        <bottom style="thin">
          <color auto="1"/>
        </bottom>
        <vertical/>
        <horizontal/>
      </border>
    </dxf>
    <dxf>
      <fill>
        <patternFill patternType="none"/>
      </fill>
    </dxf>
    <dxf>
      <border>
        <vertical/>
        <horizontal/>
      </border>
    </dxf>
    <dxf>
      <font>
        <b val="0"/>
        <i val="0"/>
        <strike val="0"/>
        <condense val="0"/>
        <extend val="0"/>
        <outline val="0"/>
        <shadow val="0"/>
        <u val="none"/>
        <vertAlign val="baseline"/>
        <sz val="10"/>
        <color rgb="FF000000"/>
        <name val="Arial"/>
        <scheme val="none"/>
      </font>
      <alignment horizontal="general" vertical="top"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rgb="FF000000"/>
        <name val="Arial"/>
        <scheme val="none"/>
      </font>
      <fill>
        <patternFill patternType="solid">
          <fgColor indexed="64"/>
          <bgColor theme="6" tint="0.7999816888943144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scheme val="none"/>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scheme val="none"/>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rgb="FF000000"/>
        <name val="Arial"/>
        <scheme val="none"/>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rgb="FF000000"/>
        <name val="Arial"/>
        <scheme val="none"/>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rgb="FF000000"/>
        <name val="Arial"/>
        <scheme val="none"/>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rgb="FF000000"/>
        <name val="Arial"/>
        <scheme val="none"/>
      </font>
      <alignment horizontal="left" vertical="top"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scheme val="none"/>
      </font>
      <alignment horizontal="general"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4"/>
        <color theme="1"/>
        <name val="Arial"/>
        <scheme val="none"/>
      </font>
      <fill>
        <patternFill patternType="solid">
          <fgColor indexed="64"/>
          <bgColor theme="3" tint="0.249977111117893"/>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ill>
        <patternFill patternType="none"/>
      </fill>
    </dxf>
    <dxf>
      <border>
        <vertical/>
        <horizontal/>
      </border>
    </dxf>
    <dxf>
      <fill>
        <patternFill patternType="none"/>
      </fill>
    </dxf>
    <dxf>
      <border>
        <vertical/>
        <horizontal/>
      </border>
    </dxf>
    <dxf>
      <fill>
        <patternFill patternType="none"/>
      </fill>
    </dxf>
    <dxf>
      <border>
        <vertical/>
        <horizontal/>
      </border>
    </dxf>
    <dxf>
      <fill>
        <patternFill patternType="none"/>
      </fill>
    </dxf>
    <dxf>
      <border>
        <vertical/>
        <horizontal/>
      </border>
    </dxf>
    <dxf>
      <border>
        <vertical/>
        <horizontal/>
      </border>
    </dxf>
    <dxf>
      <border>
        <vertical/>
        <horizontal/>
      </border>
    </dxf>
    <dxf>
      <border>
        <left style="thin">
          <color auto="1"/>
        </left>
        <right style="thin">
          <color auto="1"/>
        </right>
        <top style="thin">
          <color auto="1"/>
        </top>
        <bottom style="thin">
          <color auto="1"/>
        </bottom>
        <vertical/>
        <horizontal/>
      </border>
    </dxf>
    <dxf>
      <fill>
        <patternFill patternType="none"/>
      </fill>
    </dxf>
    <dxf>
      <border>
        <vertical/>
        <horizontal/>
      </border>
    </dxf>
    <dxf>
      <font>
        <b val="0"/>
        <i val="0"/>
        <strike val="0"/>
        <condense val="0"/>
        <extend val="0"/>
        <outline val="0"/>
        <shadow val="0"/>
        <u val="none"/>
        <vertAlign val="baseline"/>
        <sz val="11"/>
        <color rgb="FF000000"/>
        <name val="Arial"/>
        <scheme val="none"/>
      </font>
      <numFmt numFmtId="164" formatCode="mm/dd/yy"/>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rgb="FF000000"/>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Arial"/>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Arial"/>
        <family val="2"/>
        <scheme val="none"/>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Arial"/>
        <scheme val="none"/>
      </font>
      <numFmt numFmtId="0" formatCode="General"/>
      <fill>
        <patternFill patternType="solid">
          <fgColor indexed="64"/>
          <bgColor theme="8" tint="0.79998168889431442"/>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Arial"/>
        <scheme val="none"/>
      </font>
      <numFmt numFmtId="0" formatCode="General"/>
      <fill>
        <patternFill patternType="solid">
          <fgColor indexed="64"/>
          <bgColor theme="6" tint="0.7999816888943144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Arial"/>
        <scheme val="none"/>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Arial"/>
        <scheme val="none"/>
      </font>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Arial"/>
        <scheme val="none"/>
      </font>
      <alignment horizontal="general"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4"/>
        <color theme="1"/>
        <name val="Arial"/>
        <scheme val="none"/>
      </font>
      <fill>
        <patternFill patternType="solid">
          <fgColor indexed="64"/>
          <bgColor theme="3" tint="0.249977111117893"/>
        </patternFill>
      </fill>
      <alignment horizontal="general" vertical="center" textRotation="0" wrapText="1" indent="0" justifyLastLine="0" shrinkToFit="0" readingOrder="0"/>
      <border diagonalUp="0" diagonalDown="0" outline="0">
        <left style="thin">
          <color indexed="64"/>
        </left>
        <right style="thin">
          <color indexed="64"/>
        </right>
        <top/>
        <bottom/>
      </border>
    </dxf>
    <dxf>
      <border>
        <vertical/>
        <horizontal/>
      </border>
    </dxf>
    <dxf>
      <border>
        <vertical/>
        <horizontal/>
      </border>
    </dxf>
    <dxf>
      <border>
        <left style="thin">
          <color auto="1"/>
        </left>
        <right style="thin">
          <color auto="1"/>
        </right>
        <top style="thin">
          <color auto="1"/>
        </top>
        <bottom style="thin">
          <color auto="1"/>
        </bottom>
        <vertical/>
        <horizontal/>
      </border>
    </dxf>
    <dxf>
      <border>
        <vertical/>
        <horizontal/>
      </border>
    </dxf>
    <dxf>
      <border>
        <vertical/>
        <horizontal/>
      </border>
    </dxf>
    <dxf>
      <border>
        <left style="thin">
          <color auto="1"/>
        </left>
        <right style="thin">
          <color auto="1"/>
        </right>
        <top style="thin">
          <color auto="1"/>
        </top>
        <bottom style="thin">
          <color auto="1"/>
        </bottom>
        <vertical/>
        <horizontal/>
      </border>
    </dxf>
    <dxf>
      <border>
        <vertical/>
        <horizontal/>
      </border>
    </dxf>
    <dxf>
      <border>
        <vertical/>
        <horizontal/>
      </border>
    </dxf>
    <dxf>
      <border>
        <left style="thin">
          <color auto="1"/>
        </left>
        <right style="thin">
          <color auto="1"/>
        </right>
        <top style="thin">
          <color auto="1"/>
        </top>
        <bottom style="thin">
          <color auto="1"/>
        </bottom>
        <vertical/>
        <horizontal/>
      </border>
    </dxf>
    <dxf>
      <fill>
        <patternFill patternType="none"/>
      </fill>
    </dxf>
    <dxf>
      <fill>
        <patternFill patternType="none"/>
      </fill>
    </dxf>
    <dxf>
      <fill>
        <patternFill patternType="none"/>
      </fill>
      <border>
        <left style="thin">
          <color rgb="FF000000"/>
        </left>
        <right style="thin">
          <color rgb="FF000000"/>
        </right>
        <top style="thin">
          <color rgb="FF000000"/>
        </top>
        <bottom style="thin">
          <color rgb="FF000000"/>
        </bottom>
      </border>
    </dxf>
    <dxf>
      <border>
        <vertical/>
        <horizontal/>
      </border>
    </dxf>
    <dxf>
      <border>
        <vertical/>
        <horizontal/>
      </border>
    </dxf>
    <dxf>
      <border>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2"/>
        <color auto="1"/>
        <name val="Calibri"/>
        <scheme val="none"/>
      </font>
      <fill>
        <patternFill patternType="solid">
          <fgColor rgb="FFB8CCE4"/>
          <bgColor rgb="FFB8CCE4"/>
        </patternFill>
      </fill>
      <alignment horizontal="left" vertical="top" textRotation="0" wrapText="1"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2"/>
        <color auto="1"/>
        <name val="Calibri"/>
        <scheme val="none"/>
      </font>
      <fill>
        <patternFill patternType="solid">
          <fgColor rgb="FFB8CCE4"/>
          <bgColor rgb="FFB8CCE4"/>
        </patternFill>
      </fil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name val="Calibri"/>
        <scheme val="none"/>
      </font>
    </dxf>
    <dxf>
      <border outline="0">
        <bottom style="thin">
          <color indexed="64"/>
        </bottom>
      </border>
    </dxf>
    <dxf>
      <font>
        <b/>
        <i val="0"/>
        <strike val="0"/>
        <condense val="0"/>
        <extend val="0"/>
        <outline val="0"/>
        <shadow val="0"/>
        <u val="none"/>
        <vertAlign val="baseline"/>
        <sz val="12"/>
        <color theme="0"/>
        <name val="Calibri"/>
        <scheme val="none"/>
      </font>
      <fill>
        <patternFill patternType="solid">
          <fgColor rgb="FF4F81BD"/>
          <bgColor rgb="FF4F81BD"/>
        </patternFill>
      </fill>
      <border diagonalUp="0" diagonalDown="0" outline="0">
        <left style="thin">
          <color indexed="64"/>
        </left>
        <right style="thin">
          <color indexed="64"/>
        </right>
        <top/>
        <bottom/>
      </border>
    </dxf>
    <dxf>
      <border>
        <left style="mediumDashDotDot">
          <color auto="1"/>
        </left>
        <right style="mediumDashDotDot">
          <color auto="1"/>
        </right>
        <top style="mediumDashDotDot">
          <color auto="1"/>
        </top>
        <bottom style="mediumDashDotDot">
          <color auto="1"/>
        </bottom>
      </border>
    </dxf>
    <dxf>
      <border>
        <left style="slantDashDot">
          <color theme="1"/>
        </left>
        <right style="slantDashDot">
          <color theme="1"/>
        </right>
        <top style="slantDashDot">
          <color theme="1"/>
        </top>
        <bottom style="slantDashDot">
          <color theme="1"/>
        </bottom>
      </border>
    </dxf>
    <dxf>
      <border>
        <left style="mediumDashDotDot">
          <color auto="1"/>
        </left>
        <right style="mediumDashDotDot">
          <color auto="1"/>
        </right>
        <top style="mediumDashDotDot">
          <color auto="1"/>
        </top>
        <bottom style="mediumDashDotDot">
          <color auto="1"/>
        </bottom>
        <horizontal/>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medium">
          <color auto="1"/>
        </left>
        <right style="medium">
          <color auto="1"/>
        </right>
        <top style="medium">
          <color auto="1"/>
        </top>
        <bottom style="medium">
          <color auto="1"/>
        </bottom>
      </border>
    </dxf>
  </dxfs>
  <tableStyles count="6" defaultTableStyle="TableStyleMedium2" defaultPivotStyle="PivotStyleLight16">
    <tableStyle name="Table Style 1" pivot="0" count="1" xr9:uid="{00000000-0011-0000-FFFF-FFFF00000000}">
      <tableStyleElement type="wholeTable" dxfId="147"/>
    </tableStyle>
    <tableStyle name="Table Style 2" pivot="0" count="1" xr9:uid="{00000000-0011-0000-FFFF-FFFF01000000}">
      <tableStyleElement type="wholeTable" dxfId="146"/>
    </tableStyle>
    <tableStyle name="Table Style 3" pivot="0" count="1" xr9:uid="{00000000-0011-0000-FFFF-FFFF02000000}">
      <tableStyleElement type="wholeTable" dxfId="145"/>
    </tableStyle>
    <tableStyle name="Table Style 4" pivot="0" count="1" xr9:uid="{00000000-0011-0000-FFFF-FFFF03000000}">
      <tableStyleElement type="wholeTable" dxfId="144"/>
    </tableStyle>
    <tableStyle name="Table Style 5" pivot="0" count="1" xr9:uid="{00000000-0011-0000-FFFF-FFFF04000000}">
      <tableStyleElement type="wholeTable" dxfId="143"/>
    </tableStyle>
    <tableStyle name="Table Style 6" pivot="0" count="1" xr9:uid="{00000000-0011-0000-FFFF-FFFF05000000}">
      <tableStyleElement type="wholeTable" dxfId="14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1041400</xdr:colOff>
      <xdr:row>0</xdr:row>
      <xdr:rowOff>279400</xdr:rowOff>
    </xdr:from>
    <xdr:to>
      <xdr:col>1</xdr:col>
      <xdr:colOff>6319520</xdr:colOff>
      <xdr:row>4</xdr:row>
      <xdr:rowOff>177800</xdr:rowOff>
    </xdr:to>
    <xdr:grpSp>
      <xdr:nvGrpSpPr>
        <xdr:cNvPr id="19" name="Group 18">
          <a:extLst>
            <a:ext uri="{FF2B5EF4-FFF2-40B4-BE49-F238E27FC236}">
              <a16:creationId xmlns:a16="http://schemas.microsoft.com/office/drawing/2014/main" id="{91682C39-0A89-164B-AAB5-97B2BBFBFF75}"/>
            </a:ext>
          </a:extLst>
        </xdr:cNvPr>
        <xdr:cNvGrpSpPr/>
      </xdr:nvGrpSpPr>
      <xdr:grpSpPr>
        <a:xfrm>
          <a:off x="1041400" y="279400"/>
          <a:ext cx="8605520" cy="482600"/>
          <a:chOff x="1701800" y="165100"/>
          <a:chExt cx="8605520" cy="482600"/>
        </a:xfrm>
      </xdr:grpSpPr>
      <xdr:sp macro="[0]!Rectangle1_Click" textlink="">
        <xdr:nvSpPr>
          <xdr:cNvPr id="20" name="Rounded Rectangle 19">
            <a:extLst>
              <a:ext uri="{FF2B5EF4-FFF2-40B4-BE49-F238E27FC236}">
                <a16:creationId xmlns:a16="http://schemas.microsoft.com/office/drawing/2014/main" id="{61320012-7580-AD48-F2D1-AD22EC73B125}"/>
              </a:ext>
            </a:extLst>
          </xdr:cNvPr>
          <xdr:cNvSpPr/>
        </xdr:nvSpPr>
        <xdr:spPr>
          <a:xfrm>
            <a:off x="1701800" y="1651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chorCtr="0">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Main</a:t>
            </a:r>
            <a:r>
              <a:rPr lang="en-US" sz="1200" b="1" baseline="0">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 Dashboard</a:t>
            </a:r>
            <a:endPar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endParaRPr>
          </a:p>
        </xdr:txBody>
      </xdr:sp>
      <xdr:sp macro="[0]!GoToTraineeActivities" textlink="">
        <xdr:nvSpPr>
          <xdr:cNvPr id="21" name="Rounded Rectangle 20">
            <a:extLst>
              <a:ext uri="{FF2B5EF4-FFF2-40B4-BE49-F238E27FC236}">
                <a16:creationId xmlns:a16="http://schemas.microsoft.com/office/drawing/2014/main" id="{40C885AE-18D6-A2BE-BE4A-ECB3F01C9CBE}"/>
              </a:ext>
            </a:extLst>
          </xdr:cNvPr>
          <xdr:cNvSpPr/>
        </xdr:nvSpPr>
        <xdr:spPr>
          <a:xfrm>
            <a:off x="5166816" y="1651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Trainee Activities</a:t>
            </a:r>
          </a:p>
        </xdr:txBody>
      </xdr:sp>
      <xdr:sp macro="[0]!GoToPublications" textlink="">
        <xdr:nvSpPr>
          <xdr:cNvPr id="22" name="Rounded Rectangle 21">
            <a:extLst>
              <a:ext uri="{FF2B5EF4-FFF2-40B4-BE49-F238E27FC236}">
                <a16:creationId xmlns:a16="http://schemas.microsoft.com/office/drawing/2014/main" id="{4B710514-DF24-7F2F-3D55-F89955F2B323}"/>
              </a:ext>
            </a:extLst>
          </xdr:cNvPr>
          <xdr:cNvSpPr/>
        </xdr:nvSpPr>
        <xdr:spPr>
          <a:xfrm>
            <a:off x="3437392" y="1651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chorCtr="0">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Publications</a:t>
            </a:r>
          </a:p>
        </xdr:txBody>
      </xdr:sp>
      <xdr:sp macro="[0]!GoToApplications" textlink="">
        <xdr:nvSpPr>
          <xdr:cNvPr id="23" name="Rounded Rectangle 22">
            <a:extLst>
              <a:ext uri="{FF2B5EF4-FFF2-40B4-BE49-F238E27FC236}">
                <a16:creationId xmlns:a16="http://schemas.microsoft.com/office/drawing/2014/main" id="{1E3DA6BF-1BAD-B5D7-98B4-3C3F425D2EBF}"/>
              </a:ext>
            </a:extLst>
          </xdr:cNvPr>
          <xdr:cNvSpPr/>
        </xdr:nvSpPr>
        <xdr:spPr>
          <a:xfrm>
            <a:off x="6905674" y="1778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chorCtr="0">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Applications</a:t>
            </a:r>
          </a:p>
        </xdr:txBody>
      </xdr:sp>
      <xdr:sp macro="[0]!GoToMentoring_Mentors" textlink="">
        <xdr:nvSpPr>
          <xdr:cNvPr id="24" name="Rounded Rectangle 23">
            <a:extLst>
              <a:ext uri="{FF2B5EF4-FFF2-40B4-BE49-F238E27FC236}">
                <a16:creationId xmlns:a16="http://schemas.microsoft.com/office/drawing/2014/main" id="{8309EFF0-8430-8809-9507-E4647F2B65C5}"/>
              </a:ext>
            </a:extLst>
          </xdr:cNvPr>
          <xdr:cNvSpPr/>
        </xdr:nvSpPr>
        <xdr:spPr>
          <a:xfrm>
            <a:off x="8661400" y="1905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chorCtr="0">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Mentoring Mentors</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xdr:row>
      <xdr:rowOff>0</xdr:rowOff>
    </xdr:from>
    <xdr:to>
      <xdr:col>7</xdr:col>
      <xdr:colOff>874116</xdr:colOff>
      <xdr:row>3</xdr:row>
      <xdr:rowOff>81547</xdr:rowOff>
    </xdr:to>
    <xdr:grpSp>
      <xdr:nvGrpSpPr>
        <xdr:cNvPr id="3" name="Group 2">
          <a:extLst>
            <a:ext uri="{FF2B5EF4-FFF2-40B4-BE49-F238E27FC236}">
              <a16:creationId xmlns:a16="http://schemas.microsoft.com/office/drawing/2014/main" id="{3E18E260-0299-BE47-AEFD-5D040CD04798}"/>
            </a:ext>
          </a:extLst>
        </xdr:cNvPr>
        <xdr:cNvGrpSpPr/>
      </xdr:nvGrpSpPr>
      <xdr:grpSpPr>
        <a:xfrm>
          <a:off x="1180877" y="200526"/>
          <a:ext cx="8605520" cy="482600"/>
          <a:chOff x="1701800" y="165100"/>
          <a:chExt cx="8605520" cy="482600"/>
        </a:xfrm>
      </xdr:grpSpPr>
      <xdr:sp macro="[0]!Rectangle1_Click" textlink="">
        <xdr:nvSpPr>
          <xdr:cNvPr id="4" name="Rounded Rectangle 3">
            <a:extLst>
              <a:ext uri="{FF2B5EF4-FFF2-40B4-BE49-F238E27FC236}">
                <a16:creationId xmlns:a16="http://schemas.microsoft.com/office/drawing/2014/main" id="{98FF4233-439C-41EE-150F-7D79983C2127}"/>
              </a:ext>
            </a:extLst>
          </xdr:cNvPr>
          <xdr:cNvSpPr/>
        </xdr:nvSpPr>
        <xdr:spPr>
          <a:xfrm>
            <a:off x="1701800" y="1651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chorCtr="0">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Main</a:t>
            </a:r>
            <a:r>
              <a:rPr lang="en-US" sz="1200" b="1" baseline="0">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 Dashboard</a:t>
            </a:r>
            <a:endPar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endParaRPr>
          </a:p>
        </xdr:txBody>
      </xdr:sp>
      <xdr:sp macro="[0]!GoToTraineeActivities" textlink="">
        <xdr:nvSpPr>
          <xdr:cNvPr id="5" name="Rounded Rectangle 4">
            <a:extLst>
              <a:ext uri="{FF2B5EF4-FFF2-40B4-BE49-F238E27FC236}">
                <a16:creationId xmlns:a16="http://schemas.microsoft.com/office/drawing/2014/main" id="{01E9DC03-94EE-88F4-A393-4A4A96ABCB15}"/>
              </a:ext>
            </a:extLst>
          </xdr:cNvPr>
          <xdr:cNvSpPr/>
        </xdr:nvSpPr>
        <xdr:spPr>
          <a:xfrm>
            <a:off x="5166816" y="1651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Trainee Activities</a:t>
            </a:r>
          </a:p>
        </xdr:txBody>
      </xdr:sp>
      <xdr:sp macro="[0]!GoToPublications" textlink="">
        <xdr:nvSpPr>
          <xdr:cNvPr id="6" name="Rounded Rectangle 5">
            <a:extLst>
              <a:ext uri="{FF2B5EF4-FFF2-40B4-BE49-F238E27FC236}">
                <a16:creationId xmlns:a16="http://schemas.microsoft.com/office/drawing/2014/main" id="{7269BB48-AE83-688E-C1B4-EF35970B4591}"/>
              </a:ext>
            </a:extLst>
          </xdr:cNvPr>
          <xdr:cNvSpPr/>
        </xdr:nvSpPr>
        <xdr:spPr>
          <a:xfrm>
            <a:off x="3437392" y="1651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chorCtr="0">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Publications</a:t>
            </a:r>
          </a:p>
        </xdr:txBody>
      </xdr:sp>
      <xdr:sp macro="[0]!GoToApplications" textlink="">
        <xdr:nvSpPr>
          <xdr:cNvPr id="9" name="Rounded Rectangle 8">
            <a:extLst>
              <a:ext uri="{FF2B5EF4-FFF2-40B4-BE49-F238E27FC236}">
                <a16:creationId xmlns:a16="http://schemas.microsoft.com/office/drawing/2014/main" id="{2A6E8FEA-BABC-382A-3B86-CCA1F97B3AA1}"/>
              </a:ext>
            </a:extLst>
          </xdr:cNvPr>
          <xdr:cNvSpPr/>
        </xdr:nvSpPr>
        <xdr:spPr>
          <a:xfrm>
            <a:off x="6905674" y="1778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chorCtr="0">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Applications</a:t>
            </a:r>
          </a:p>
        </xdr:txBody>
      </xdr:sp>
      <xdr:sp macro="[0]!GoToMentoring_Mentors" textlink="">
        <xdr:nvSpPr>
          <xdr:cNvPr id="12" name="Rounded Rectangle 11">
            <a:extLst>
              <a:ext uri="{FF2B5EF4-FFF2-40B4-BE49-F238E27FC236}">
                <a16:creationId xmlns:a16="http://schemas.microsoft.com/office/drawing/2014/main" id="{BB09EFC5-A607-FB14-9D31-7F25A99D8354}"/>
              </a:ext>
            </a:extLst>
          </xdr:cNvPr>
          <xdr:cNvSpPr/>
        </xdr:nvSpPr>
        <xdr:spPr>
          <a:xfrm>
            <a:off x="8661400" y="1905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chorCtr="0">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Mentoring Mentors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8605520</xdr:colOff>
      <xdr:row>3</xdr:row>
      <xdr:rowOff>80433</xdr:rowOff>
    </xdr:to>
    <xdr:grpSp>
      <xdr:nvGrpSpPr>
        <xdr:cNvPr id="12" name="Group 11">
          <a:extLst>
            <a:ext uri="{FF2B5EF4-FFF2-40B4-BE49-F238E27FC236}">
              <a16:creationId xmlns:a16="http://schemas.microsoft.com/office/drawing/2014/main" id="{0078F068-C967-894B-B962-79FA287B25BD}"/>
            </a:ext>
          </a:extLst>
        </xdr:cNvPr>
        <xdr:cNvGrpSpPr/>
      </xdr:nvGrpSpPr>
      <xdr:grpSpPr>
        <a:xfrm>
          <a:off x="7556500" y="201083"/>
          <a:ext cx="8605520" cy="482600"/>
          <a:chOff x="1701800" y="165100"/>
          <a:chExt cx="8605520" cy="482600"/>
        </a:xfrm>
      </xdr:grpSpPr>
      <xdr:sp macro="[0]!Rectangle1_Click" textlink="">
        <xdr:nvSpPr>
          <xdr:cNvPr id="13" name="Rounded Rectangle 12">
            <a:extLst>
              <a:ext uri="{FF2B5EF4-FFF2-40B4-BE49-F238E27FC236}">
                <a16:creationId xmlns:a16="http://schemas.microsoft.com/office/drawing/2014/main" id="{58ED71BE-07D8-DD6E-7554-B1FB134F408D}"/>
              </a:ext>
            </a:extLst>
          </xdr:cNvPr>
          <xdr:cNvSpPr/>
        </xdr:nvSpPr>
        <xdr:spPr>
          <a:xfrm>
            <a:off x="1701800" y="1651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chorCtr="0">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Main</a:t>
            </a:r>
            <a:r>
              <a:rPr lang="en-US" sz="1200" b="1" baseline="0">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 Dashboard</a:t>
            </a:r>
            <a:endPar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endParaRPr>
          </a:p>
        </xdr:txBody>
      </xdr:sp>
      <xdr:sp macro="[0]!GoToTraineeActivities" textlink="">
        <xdr:nvSpPr>
          <xdr:cNvPr id="14" name="Rounded Rectangle 13">
            <a:extLst>
              <a:ext uri="{FF2B5EF4-FFF2-40B4-BE49-F238E27FC236}">
                <a16:creationId xmlns:a16="http://schemas.microsoft.com/office/drawing/2014/main" id="{C9D53768-2522-A469-108F-7DC73AE4602A}"/>
              </a:ext>
            </a:extLst>
          </xdr:cNvPr>
          <xdr:cNvSpPr/>
        </xdr:nvSpPr>
        <xdr:spPr>
          <a:xfrm>
            <a:off x="5166816" y="1651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Trainee Activities</a:t>
            </a:r>
          </a:p>
        </xdr:txBody>
      </xdr:sp>
      <xdr:sp macro="[0]!GoToPublications" textlink="">
        <xdr:nvSpPr>
          <xdr:cNvPr id="15" name="Rounded Rectangle 14">
            <a:extLst>
              <a:ext uri="{FF2B5EF4-FFF2-40B4-BE49-F238E27FC236}">
                <a16:creationId xmlns:a16="http://schemas.microsoft.com/office/drawing/2014/main" id="{6735C355-B5AF-F48D-6760-BA24DCE5EAB8}"/>
              </a:ext>
            </a:extLst>
          </xdr:cNvPr>
          <xdr:cNvSpPr/>
        </xdr:nvSpPr>
        <xdr:spPr>
          <a:xfrm>
            <a:off x="3437392" y="1651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chorCtr="0">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Publications</a:t>
            </a:r>
          </a:p>
        </xdr:txBody>
      </xdr:sp>
      <xdr:sp macro="[0]!GoToApplications" textlink="">
        <xdr:nvSpPr>
          <xdr:cNvPr id="16" name="Rounded Rectangle 15">
            <a:extLst>
              <a:ext uri="{FF2B5EF4-FFF2-40B4-BE49-F238E27FC236}">
                <a16:creationId xmlns:a16="http://schemas.microsoft.com/office/drawing/2014/main" id="{EE2692FB-3F24-0E51-DB78-8984A9E54688}"/>
              </a:ext>
            </a:extLst>
          </xdr:cNvPr>
          <xdr:cNvSpPr/>
        </xdr:nvSpPr>
        <xdr:spPr>
          <a:xfrm>
            <a:off x="6905674" y="1778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chorCtr="0">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Applications</a:t>
            </a:r>
          </a:p>
        </xdr:txBody>
      </xdr:sp>
      <xdr:sp macro="[0]!GoToMentoring_Mentors" textlink="">
        <xdr:nvSpPr>
          <xdr:cNvPr id="17" name="Rounded Rectangle 16">
            <a:extLst>
              <a:ext uri="{FF2B5EF4-FFF2-40B4-BE49-F238E27FC236}">
                <a16:creationId xmlns:a16="http://schemas.microsoft.com/office/drawing/2014/main" id="{65DC043A-DF79-5DAE-EE52-3B224F227BDB}"/>
              </a:ext>
            </a:extLst>
          </xdr:cNvPr>
          <xdr:cNvSpPr/>
        </xdr:nvSpPr>
        <xdr:spPr>
          <a:xfrm>
            <a:off x="8661400" y="1905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chorCtr="0">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Mentoring Mentors</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xdr:row>
      <xdr:rowOff>0</xdr:rowOff>
    </xdr:from>
    <xdr:to>
      <xdr:col>7</xdr:col>
      <xdr:colOff>170604</xdr:colOff>
      <xdr:row>3</xdr:row>
      <xdr:rowOff>80433</xdr:rowOff>
    </xdr:to>
    <xdr:grpSp>
      <xdr:nvGrpSpPr>
        <xdr:cNvPr id="5" name="Group 4">
          <a:extLst>
            <a:ext uri="{FF2B5EF4-FFF2-40B4-BE49-F238E27FC236}">
              <a16:creationId xmlns:a16="http://schemas.microsoft.com/office/drawing/2014/main" id="{AF16D4D1-F868-6B48-B10B-06E363106E9A}"/>
            </a:ext>
          </a:extLst>
        </xdr:cNvPr>
        <xdr:cNvGrpSpPr/>
      </xdr:nvGrpSpPr>
      <xdr:grpSpPr>
        <a:xfrm>
          <a:off x="1386417" y="201083"/>
          <a:ext cx="8605520" cy="482600"/>
          <a:chOff x="1701800" y="165100"/>
          <a:chExt cx="8605520" cy="482600"/>
        </a:xfrm>
      </xdr:grpSpPr>
      <xdr:sp macro="[0]!Rectangle1_Click" textlink="">
        <xdr:nvSpPr>
          <xdr:cNvPr id="6" name="Rounded Rectangle 5">
            <a:extLst>
              <a:ext uri="{FF2B5EF4-FFF2-40B4-BE49-F238E27FC236}">
                <a16:creationId xmlns:a16="http://schemas.microsoft.com/office/drawing/2014/main" id="{AF878D60-D1DF-8430-03D7-99CCE7DA7363}"/>
              </a:ext>
            </a:extLst>
          </xdr:cNvPr>
          <xdr:cNvSpPr/>
        </xdr:nvSpPr>
        <xdr:spPr>
          <a:xfrm>
            <a:off x="1701800" y="1651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chorCtr="0">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Main</a:t>
            </a:r>
            <a:r>
              <a:rPr lang="en-US" sz="1200" b="1" baseline="0">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 Dashboard</a:t>
            </a:r>
            <a:endPar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endParaRPr>
          </a:p>
        </xdr:txBody>
      </xdr:sp>
      <xdr:sp macro="[0]!GoToTraineeActivities" textlink="">
        <xdr:nvSpPr>
          <xdr:cNvPr id="7" name="Rounded Rectangle 6">
            <a:extLst>
              <a:ext uri="{FF2B5EF4-FFF2-40B4-BE49-F238E27FC236}">
                <a16:creationId xmlns:a16="http://schemas.microsoft.com/office/drawing/2014/main" id="{9D7ECFBE-E70C-5C15-03BA-B73226D690FC}"/>
              </a:ext>
            </a:extLst>
          </xdr:cNvPr>
          <xdr:cNvSpPr/>
        </xdr:nvSpPr>
        <xdr:spPr>
          <a:xfrm>
            <a:off x="5166816" y="1651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Trainee Activities</a:t>
            </a:r>
          </a:p>
        </xdr:txBody>
      </xdr:sp>
      <xdr:sp macro="[0]!GoToPublications" textlink="">
        <xdr:nvSpPr>
          <xdr:cNvPr id="8" name="Rounded Rectangle 7">
            <a:extLst>
              <a:ext uri="{FF2B5EF4-FFF2-40B4-BE49-F238E27FC236}">
                <a16:creationId xmlns:a16="http://schemas.microsoft.com/office/drawing/2014/main" id="{37DD1EB4-E7C3-1CFB-702A-EAF0825B429C}"/>
              </a:ext>
            </a:extLst>
          </xdr:cNvPr>
          <xdr:cNvSpPr/>
        </xdr:nvSpPr>
        <xdr:spPr>
          <a:xfrm>
            <a:off x="3437392" y="1651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chorCtr="0">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Publications</a:t>
            </a:r>
          </a:p>
        </xdr:txBody>
      </xdr:sp>
      <xdr:sp macro="[0]!GoToApplications" textlink="">
        <xdr:nvSpPr>
          <xdr:cNvPr id="9" name="Rounded Rectangle 8">
            <a:extLst>
              <a:ext uri="{FF2B5EF4-FFF2-40B4-BE49-F238E27FC236}">
                <a16:creationId xmlns:a16="http://schemas.microsoft.com/office/drawing/2014/main" id="{E1CAF6D0-DED2-E10A-B29D-293ED83C8050}"/>
              </a:ext>
            </a:extLst>
          </xdr:cNvPr>
          <xdr:cNvSpPr/>
        </xdr:nvSpPr>
        <xdr:spPr>
          <a:xfrm>
            <a:off x="6905674" y="1778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chorCtr="0">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Applications</a:t>
            </a:r>
          </a:p>
        </xdr:txBody>
      </xdr:sp>
      <xdr:sp macro="[0]!GoToMentoring_Mentors" textlink="">
        <xdr:nvSpPr>
          <xdr:cNvPr id="10" name="Rounded Rectangle 9">
            <a:extLst>
              <a:ext uri="{FF2B5EF4-FFF2-40B4-BE49-F238E27FC236}">
                <a16:creationId xmlns:a16="http://schemas.microsoft.com/office/drawing/2014/main" id="{03F27DAA-94B3-BAD8-E51B-7ACA6E51CA3E}"/>
              </a:ext>
            </a:extLst>
          </xdr:cNvPr>
          <xdr:cNvSpPr/>
        </xdr:nvSpPr>
        <xdr:spPr>
          <a:xfrm>
            <a:off x="8661400" y="1905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chorCtr="0">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Mentoring Mentors</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152400</xdr:colOff>
      <xdr:row>0</xdr:row>
      <xdr:rowOff>165100</xdr:rowOff>
    </xdr:from>
    <xdr:to>
      <xdr:col>7</xdr:col>
      <xdr:colOff>452120</xdr:colOff>
      <xdr:row>3</xdr:row>
      <xdr:rowOff>38100</xdr:rowOff>
    </xdr:to>
    <xdr:grpSp>
      <xdr:nvGrpSpPr>
        <xdr:cNvPr id="36" name="Group 35">
          <a:extLst>
            <a:ext uri="{FF2B5EF4-FFF2-40B4-BE49-F238E27FC236}">
              <a16:creationId xmlns:a16="http://schemas.microsoft.com/office/drawing/2014/main" id="{26321E27-E30C-DC14-6E4C-283F144BA784}"/>
            </a:ext>
          </a:extLst>
        </xdr:cNvPr>
        <xdr:cNvGrpSpPr/>
      </xdr:nvGrpSpPr>
      <xdr:grpSpPr>
        <a:xfrm>
          <a:off x="1701800" y="165100"/>
          <a:ext cx="8605520" cy="482600"/>
          <a:chOff x="1701800" y="165100"/>
          <a:chExt cx="8605520" cy="482600"/>
        </a:xfrm>
      </xdr:grpSpPr>
      <xdr:sp macro="[0]!Rectangle1_Click" textlink="">
        <xdr:nvSpPr>
          <xdr:cNvPr id="9" name="Rounded Rectangle 8">
            <a:extLst>
              <a:ext uri="{FF2B5EF4-FFF2-40B4-BE49-F238E27FC236}">
                <a16:creationId xmlns:a16="http://schemas.microsoft.com/office/drawing/2014/main" id="{E4CB98DD-0DA0-9C31-F300-B02859430A2A}"/>
              </a:ext>
            </a:extLst>
          </xdr:cNvPr>
          <xdr:cNvSpPr/>
        </xdr:nvSpPr>
        <xdr:spPr>
          <a:xfrm>
            <a:off x="1701800" y="1651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chorCtr="0">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Main</a:t>
            </a:r>
            <a:r>
              <a:rPr lang="en-US" sz="1200" b="1" baseline="0">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 Dashboard</a:t>
            </a:r>
            <a:endPar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endParaRPr>
          </a:p>
        </xdr:txBody>
      </xdr:sp>
      <xdr:sp macro="[0]!GoToTraineeActivities" textlink="">
        <xdr:nvSpPr>
          <xdr:cNvPr id="32" name="Rounded Rectangle 31">
            <a:extLst>
              <a:ext uri="{FF2B5EF4-FFF2-40B4-BE49-F238E27FC236}">
                <a16:creationId xmlns:a16="http://schemas.microsoft.com/office/drawing/2014/main" id="{29E090F1-CD27-D29F-D167-0B7F5F1D067A}"/>
              </a:ext>
            </a:extLst>
          </xdr:cNvPr>
          <xdr:cNvSpPr/>
        </xdr:nvSpPr>
        <xdr:spPr>
          <a:xfrm>
            <a:off x="5166816" y="1651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Trainee Activities</a:t>
            </a:r>
          </a:p>
        </xdr:txBody>
      </xdr:sp>
      <xdr:sp macro="[0]!GoToPublications" textlink="">
        <xdr:nvSpPr>
          <xdr:cNvPr id="33" name="Rounded Rectangle 32">
            <a:extLst>
              <a:ext uri="{FF2B5EF4-FFF2-40B4-BE49-F238E27FC236}">
                <a16:creationId xmlns:a16="http://schemas.microsoft.com/office/drawing/2014/main" id="{76629DC6-7966-5221-F654-C31E2D9AE49D}"/>
              </a:ext>
            </a:extLst>
          </xdr:cNvPr>
          <xdr:cNvSpPr/>
        </xdr:nvSpPr>
        <xdr:spPr>
          <a:xfrm>
            <a:off x="3437392" y="1651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chorCtr="0">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Publications</a:t>
            </a:r>
          </a:p>
        </xdr:txBody>
      </xdr:sp>
      <xdr:sp macro="[0]!GoToApplications" textlink="">
        <xdr:nvSpPr>
          <xdr:cNvPr id="34" name="Rounded Rectangle 33">
            <a:extLst>
              <a:ext uri="{FF2B5EF4-FFF2-40B4-BE49-F238E27FC236}">
                <a16:creationId xmlns:a16="http://schemas.microsoft.com/office/drawing/2014/main" id="{28174559-30C6-8745-2C14-19DCC5A1C56A}"/>
              </a:ext>
            </a:extLst>
          </xdr:cNvPr>
          <xdr:cNvSpPr/>
        </xdr:nvSpPr>
        <xdr:spPr>
          <a:xfrm>
            <a:off x="6905674" y="1778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chorCtr="0">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Applications</a:t>
            </a:r>
          </a:p>
        </xdr:txBody>
      </xdr:sp>
      <xdr:sp macro="[0]!GoToMentoring_Mentors" textlink="">
        <xdr:nvSpPr>
          <xdr:cNvPr id="35" name="Rounded Rectangle 34">
            <a:extLst>
              <a:ext uri="{FF2B5EF4-FFF2-40B4-BE49-F238E27FC236}">
                <a16:creationId xmlns:a16="http://schemas.microsoft.com/office/drawing/2014/main" id="{148AC7BA-8ACB-F23B-E392-A7FBCA678D60}"/>
              </a:ext>
            </a:extLst>
          </xdr:cNvPr>
          <xdr:cNvSpPr/>
        </xdr:nvSpPr>
        <xdr:spPr>
          <a:xfrm>
            <a:off x="8661400" y="1905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chorCtr="0">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Mentoring Mentors</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1</xdr:row>
      <xdr:rowOff>0</xdr:rowOff>
    </xdr:from>
    <xdr:to>
      <xdr:col>7</xdr:col>
      <xdr:colOff>617220</xdr:colOff>
      <xdr:row>3</xdr:row>
      <xdr:rowOff>76200</xdr:rowOff>
    </xdr:to>
    <xdr:grpSp>
      <xdr:nvGrpSpPr>
        <xdr:cNvPr id="2" name="Group 1">
          <a:extLst>
            <a:ext uri="{FF2B5EF4-FFF2-40B4-BE49-F238E27FC236}">
              <a16:creationId xmlns:a16="http://schemas.microsoft.com/office/drawing/2014/main" id="{499F005F-C586-1F4F-BEE9-267AC803E6E1}"/>
            </a:ext>
          </a:extLst>
        </xdr:cNvPr>
        <xdr:cNvGrpSpPr/>
      </xdr:nvGrpSpPr>
      <xdr:grpSpPr>
        <a:xfrm>
          <a:off x="2743200" y="203200"/>
          <a:ext cx="12542520" cy="482600"/>
          <a:chOff x="1701800" y="165100"/>
          <a:chExt cx="8605520" cy="482600"/>
        </a:xfrm>
      </xdr:grpSpPr>
      <xdr:sp macro="[0]!Rectangle1_Click" textlink="">
        <xdr:nvSpPr>
          <xdr:cNvPr id="8" name="Rounded Rectangle 7">
            <a:extLst>
              <a:ext uri="{FF2B5EF4-FFF2-40B4-BE49-F238E27FC236}">
                <a16:creationId xmlns:a16="http://schemas.microsoft.com/office/drawing/2014/main" id="{028A81FB-E6AB-3D59-2917-023696596DA8}"/>
              </a:ext>
            </a:extLst>
          </xdr:cNvPr>
          <xdr:cNvSpPr/>
        </xdr:nvSpPr>
        <xdr:spPr>
          <a:xfrm>
            <a:off x="1701800" y="1651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chorCtr="0">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Main</a:t>
            </a:r>
            <a:r>
              <a:rPr lang="en-US" sz="1200" b="1" baseline="0">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 Dashboard</a:t>
            </a:r>
            <a:endPar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endParaRPr>
          </a:p>
        </xdr:txBody>
      </xdr:sp>
      <xdr:sp macro="[0]!GoToTraineeActivities" textlink="">
        <xdr:nvSpPr>
          <xdr:cNvPr id="9" name="Rounded Rectangle 8">
            <a:extLst>
              <a:ext uri="{FF2B5EF4-FFF2-40B4-BE49-F238E27FC236}">
                <a16:creationId xmlns:a16="http://schemas.microsoft.com/office/drawing/2014/main" id="{DD226CCC-D5F8-8F84-06EA-9269B6247663}"/>
              </a:ext>
            </a:extLst>
          </xdr:cNvPr>
          <xdr:cNvSpPr/>
        </xdr:nvSpPr>
        <xdr:spPr>
          <a:xfrm>
            <a:off x="5166816" y="1651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Trainee Activities</a:t>
            </a:r>
          </a:p>
        </xdr:txBody>
      </xdr:sp>
      <xdr:sp macro="[0]!GoToPublications" textlink="">
        <xdr:nvSpPr>
          <xdr:cNvPr id="10" name="Rounded Rectangle 9">
            <a:extLst>
              <a:ext uri="{FF2B5EF4-FFF2-40B4-BE49-F238E27FC236}">
                <a16:creationId xmlns:a16="http://schemas.microsoft.com/office/drawing/2014/main" id="{FA4C4F1D-2788-B9F5-7FC9-73D42BF4CC8C}"/>
              </a:ext>
            </a:extLst>
          </xdr:cNvPr>
          <xdr:cNvSpPr/>
        </xdr:nvSpPr>
        <xdr:spPr>
          <a:xfrm>
            <a:off x="3437392" y="1651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chorCtr="0">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Publications</a:t>
            </a:r>
          </a:p>
        </xdr:txBody>
      </xdr:sp>
      <xdr:sp macro="[0]!GoToApplications" textlink="">
        <xdr:nvSpPr>
          <xdr:cNvPr id="11" name="Rounded Rectangle 10">
            <a:extLst>
              <a:ext uri="{FF2B5EF4-FFF2-40B4-BE49-F238E27FC236}">
                <a16:creationId xmlns:a16="http://schemas.microsoft.com/office/drawing/2014/main" id="{E8BC61F3-8B5C-2DA7-4CF6-43380686FE52}"/>
              </a:ext>
            </a:extLst>
          </xdr:cNvPr>
          <xdr:cNvSpPr/>
        </xdr:nvSpPr>
        <xdr:spPr>
          <a:xfrm>
            <a:off x="6905674" y="1778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chorCtr="0">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Applications</a:t>
            </a:r>
          </a:p>
        </xdr:txBody>
      </xdr:sp>
      <xdr:sp macro="[0]!GoToMentoring_Mentors" textlink="">
        <xdr:nvSpPr>
          <xdr:cNvPr id="12" name="Rounded Rectangle 11">
            <a:extLst>
              <a:ext uri="{FF2B5EF4-FFF2-40B4-BE49-F238E27FC236}">
                <a16:creationId xmlns:a16="http://schemas.microsoft.com/office/drawing/2014/main" id="{4689A6B2-0E3F-C757-AEE1-9B280930F93A}"/>
              </a:ext>
            </a:extLst>
          </xdr:cNvPr>
          <xdr:cNvSpPr/>
        </xdr:nvSpPr>
        <xdr:spPr>
          <a:xfrm>
            <a:off x="8661400" y="190500"/>
            <a:ext cx="1645920" cy="457200"/>
          </a:xfrm>
          <a:prstGeom prst="roundRect">
            <a:avLst/>
          </a:prstGeom>
          <a:solidFill>
            <a:srgbClr val="0070C0"/>
          </a:solidFill>
          <a:effectLst>
            <a:softEdge rad="0"/>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91440" rtlCol="0" anchor="t" anchorCtr="0">
            <a:noAutofit/>
          </a:bodyPr>
          <a:lstStyle/>
          <a:p>
            <a:pPr algn="ctr"/>
            <a:r>
              <a:rPr lang="en-US" sz="1200" b="1">
                <a:solidFill>
                  <a:schemeClr val="bg1"/>
                </a:solidFill>
                <a:effectLst>
                  <a:outerShdw blurRad="50800" dist="50800" dir="5400000" sx="7830" sy="7830" algn="ctr" rotWithShape="0">
                    <a:srgbClr val="000000">
                      <a:alpha val="43137"/>
                    </a:srgbClr>
                  </a:outerShdw>
                </a:effectLst>
                <a:latin typeface="Times New Roman" panose="02020603050405020304" pitchFamily="18" charset="0"/>
                <a:cs typeface="Times New Roman" panose="02020603050405020304" pitchFamily="18" charset="0"/>
              </a:rPr>
              <a:t>Mentoring Mentors</a:t>
            </a: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38:B71" totalsRowShown="0" headerRowDxfId="141" dataDxfId="139" headerRowBorderDxfId="140" tableBorderDxfId="138" totalsRowBorderDxfId="137">
  <autoFilter ref="A38:B71" xr:uid="{00000000-0009-0000-0100-000005000000}"/>
  <tableColumns count="2">
    <tableColumn id="1" xr3:uid="{00000000-0010-0000-0000-000001000000}" name="Column Name" dataDxfId="136"/>
    <tableColumn id="2" xr3:uid="{00000000-0010-0000-0000-000002000000}" name="Description / Instruction" dataDxfId="135"/>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3" displayName="Table3" ref="A5:Y55" totalsRowShown="0" headerRowDxfId="119" dataDxfId="117" headerRowBorderDxfId="118" tableBorderDxfId="116" totalsRowBorderDxfId="115">
  <autoFilter ref="A5:Y55"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autoFilter>
  <tableColumns count="25">
    <tableColumn id="1" xr3:uid="{00000000-0010-0000-0100-000001000000}" name="Trainee Full Name | Last Name, First Name" dataDxfId="114"/>
    <tableColumn id="2" xr3:uid="{00000000-0010-0000-0100-000002000000}" name="Trainee ID" dataDxfId="113"/>
    <tableColumn id="4" xr3:uid="{00000000-0010-0000-0100-000004000000}" name="Trainee Type" dataDxfId="112"/>
    <tableColumn id="8" xr3:uid="{00000000-0010-0000-0100-000008000000}" name="Faculty Mentor  | Last Name, First Name" dataDxfId="111"/>
    <tableColumn id="5" xr3:uid="{00000000-0010-0000-0100-000005000000}" name="Year Supported by this TG" dataDxfId="110"/>
    <tableColumn id="7" xr3:uid="{00000000-0010-0000-0100-000007000000}" name="Department" dataDxfId="109"/>
    <tableColumn id="9" xr3:uid="{00000000-0010-0000-0100-000009000000}" name="Topic of Research" dataDxfId="108"/>
    <tableColumn id="10" xr3:uid="{00000000-0010-0000-0100-00000A000000}" name="Start Year of PhD" dataDxfId="107"/>
    <tableColumn id="11" xr3:uid="{00000000-0010-0000-0100-00000B000000}" name="Support During Training" dataDxfId="106"/>
    <tableColumn id="12" xr3:uid="{00000000-0010-0000-0100-00000C000000}" name="Doctoral Degree | End Year" dataDxfId="105"/>
    <tableColumn id="13" xr3:uid="{00000000-0010-0000-0100-00000D000000}" name="Post-doc Start Date" dataDxfId="104"/>
    <tableColumn id="14" xr3:uid="{00000000-0010-0000-0100-00000E000000}" name="Subsequent Grants / Role / Year Awarded" dataDxfId="103"/>
    <tableColumn id="3" xr3:uid="{00000000-0010-0000-0100-000003000000}" name="Permanent Email Address" dataDxfId="102"/>
    <tableColumn id="6" xr3:uid="{00000000-0010-0000-0100-000006000000}" name="TGE (US Citizen/PR)" dataDxfId="101"/>
    <tableColumn id="15" xr3:uid="{00000000-0010-0000-0100-00000F000000}" name="Number of Publications | Link*" dataDxfId="100">
      <calculatedColumnFormula>_xlfn.XLOOKUP(A6, Publications!A:A, Publications!H:H, "Not Found")</calculatedColumnFormula>
    </tableColumn>
    <tableColumn id="16" xr3:uid="{00000000-0010-0000-0100-000010000000}" name="Trainee Activity Type | Link**" dataDxfId="99">
      <calculatedColumnFormula array="1">_xlfn.TEXTJOIN("; ",TRUE,_xlfn._xlws.FILTER(Trainee_Activities!I:I,Trainee_Activities!A:A=A6))</calculatedColumnFormula>
    </tableColumn>
    <tableColumn id="25" xr3:uid="{4DD348A2-80C5-7E4E-B4F2-AB098C73B3A8}" name="ORCID iD" dataDxfId="98"/>
    <tableColumn id="17" xr3:uid="{00000000-0010-0000-0100-000011000000}" name="Initial Position" dataDxfId="97"/>
    <tableColumn id="18" xr3:uid="{00000000-0010-0000-0100-000012000000}" name="Current Position" dataDxfId="96"/>
    <tableColumn id="20" xr3:uid="{00000000-0010-0000-0100-000014000000}" name="GPA (UG/Grad)" dataDxfId="95"/>
    <tableColumn id="21" xr3:uid="{00000000-0010-0000-0100-000015000000}" name="Previous Institution" dataDxfId="94"/>
    <tableColumn id="22" xr3:uid="{00000000-0010-0000-0100-000016000000}" name="Patents" dataDxfId="93"/>
    <tableColumn id="23" xr3:uid="{00000000-0010-0000-0100-000017000000}" name="Clinical Trials" dataDxfId="92"/>
    <tableColumn id="19" xr3:uid="{410CF557-EA5F-8C41-B827-C02ADD0EC52E}" name="LinkedIn link" dataDxfId="91"/>
    <tableColumn id="24" xr3:uid="{00000000-0010-0000-0100-000018000000}" name="Last Modified" dataDxfId="9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able4" displayName="Table4" ref="A6:I27" totalsRowShown="0" headerRowDxfId="76" dataDxfId="74" headerRowBorderDxfId="75" tableBorderDxfId="73" totalsRowBorderDxfId="72">
  <autoFilter ref="A6:I27" xr:uid="{00000000-0009-0000-0100-00000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200-000001000000}" name="Trainee Full Name | Last Name, First Name" dataDxfId="71"/>
    <tableColumn id="2" xr3:uid="{00000000-0010-0000-0200-000002000000}" name="Trainee ID" dataDxfId="70"/>
    <tableColumn id="3" xr3:uid="{00000000-0010-0000-0200-000003000000}" name="Trainee Type" dataDxfId="69"/>
    <tableColumn id="4" xr3:uid="{00000000-0010-0000-0200-000004000000}" name="Faculty Mentor  | Last Name, First Name" dataDxfId="68"/>
    <tableColumn id="5" xr3:uid="{00000000-0010-0000-0200-000005000000}" name="Year Supported by this TG" dataDxfId="67"/>
    <tableColumn id="6" xr3:uid="{00000000-0010-0000-0200-000006000000}" name="Publications (Authors, Year, Title, Journal, Volume)" dataDxfId="66"/>
    <tableColumn id="7" xr3:uid="{00000000-0010-0000-0200-000007000000}" name="Active PubMed Link" dataDxfId="65"/>
    <tableColumn id="8" xr3:uid="{00000000-0010-0000-0200-000008000000}" name="Number of Publications" dataDxfId="64"/>
    <tableColumn id="9" xr3:uid="{00000000-0010-0000-0200-000009000000}" name="Updated Date" dataDxfId="63"/>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Table8" displayName="Table8" ref="A5:I29" headerRowDxfId="44" dataDxfId="42" totalsRowDxfId="40" headerRowBorderDxfId="43" tableBorderDxfId="41" totalsRowBorderDxfId="39">
  <autoFilter ref="A5:I29"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300-000001000000}" name="Trainee Full Name | Last Name, First Name" dataDxfId="38" totalsRowDxfId="37"/>
    <tableColumn id="2" xr3:uid="{00000000-0010-0000-0300-000002000000}" name="Trainee ID" dataDxfId="36" totalsRowDxfId="35"/>
    <tableColumn id="3" xr3:uid="{00000000-0010-0000-0300-000003000000}" name="Trainee Type" dataDxfId="34" totalsRowDxfId="33"/>
    <tableColumn id="5" xr3:uid="{00000000-0010-0000-0300-000005000000}" name="Faculty Mentor  | Last Name, First Name" dataDxfId="32" totalsRowDxfId="31"/>
    <tableColumn id="4" xr3:uid="{00000000-0010-0000-0300-000004000000}" name="Degree/Department" dataDxfId="30" totalsRowDxfId="29"/>
    <tableColumn id="6" xr3:uid="{00000000-0010-0000-0300-000006000000}" name="Date of Activity" dataDxfId="28" totalsRowDxfId="27"/>
    <tableColumn id="7" xr3:uid="{00000000-0010-0000-0300-000007000000}" name="Activity Type" dataDxfId="26" totalsRowDxfId="25"/>
    <tableColumn id="8" xr3:uid="{00000000-0010-0000-0300-000008000000}" name="Activity Description" dataDxfId="24" totalsRowDxfId="23"/>
    <tableColumn id="10" xr3:uid="{00000000-0010-0000-0300-00000A000000}" name="Loan Repayment Program Participant" dataDxfId="22" totalsRowDxfId="21"/>
  </tableColumns>
  <tableStyleInfo name="TableStyleLight2"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4000000}" name="Table2" displayName="Table2" ref="A6:J10" totalsRowShown="0" headerRowDxfId="17" headerRowBorderDxfId="16" tableBorderDxfId="15" totalsRowBorderDxfId="14">
  <autoFilter ref="A6:J10" xr:uid="{00000000-0009-0000-0100-00000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400-000001000000}" name="Application Date"/>
    <tableColumn id="2" xr3:uid="{00000000-0010-0000-0400-000002000000}" name="Trainee Full Name | Last Name, First Name" dataDxfId="13"/>
    <tableColumn id="3" xr3:uid="{00000000-0010-0000-0400-000003000000}" name="Trainee Accepted"/>
    <tableColumn id="9" xr3:uid="{D196E41B-7213-7342-8C5B-68AB390BAC14}" name="ORCID iD"/>
    <tableColumn id="4" xr3:uid="{00000000-0010-0000-0400-000004000000}" name="Degree Program / Department"/>
    <tableColumn id="5" xr3:uid="{00000000-0010-0000-0400-000005000000}" name="Mentor"/>
    <tableColumn id="6" xr3:uid="{00000000-0010-0000-0400-000006000000}" name="Year in Training"/>
    <tableColumn id="7" xr3:uid="{00000000-0010-0000-0400-000007000000}" name="TGE (US Citizen/PR)" dataDxfId="12"/>
    <tableColumn id="8" xr3:uid="{00000000-0010-0000-0400-000008000000}" name="Research Interest"/>
    <tableColumn id="10" xr3:uid="{00000000-0010-0000-0400-00000A000000}" name="Notes"/>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4DA0020-27AF-9D4E-8A6A-22C2DB024A19}" name="Table27" displayName="Table27" ref="A6:H25" totalsRowShown="0" headerRowDxfId="11" headerRowBorderDxfId="10" tableBorderDxfId="9" totalsRowBorderDxfId="8">
  <autoFilter ref="A6:H25" xr:uid="{84DA0020-27AF-9D4E-8A6A-22C2DB024A19}"/>
  <tableColumns count="8">
    <tableColumn id="2" xr3:uid="{BB8B7F4A-43FA-6146-A39A-8F1318106402}" name="Mentor Full Name | Last Name, First Name" dataDxfId="7"/>
    <tableColumn id="1" xr3:uid="{E87BF079-A4CF-7C4A-9BB9-B146AA0C0354}" name="Attended Faculty Mentoring Academy Session 1" dataDxfId="6"/>
    <tableColumn id="3" xr3:uid="{1D1B1D08-3640-4E41-8ACF-0D19FEC56FD5}" name="Attended Faculty Mentoring Academy Session 2" dataDxfId="5"/>
    <tableColumn id="4" xr3:uid="{7F878699-242A-3E40-8BD8-F7E9052E67E5}" name="Attended Faculty Mentoring Academy Session 3" dataDxfId="4"/>
    <tableColumn id="8" xr3:uid="{47BC2983-187B-4349-AA6A-F79C3E2B114B}" name="Attended Faculty Mentoring Academy Session 4" dataDxfId="3"/>
    <tableColumn id="7" xr3:uid="{46FBBA44-1F8E-FC4F-A9D0-81AF6CAA193B}" name="Attended Faculty Mentoring Academy Session 5" dataDxfId="2"/>
    <tableColumn id="5" xr3:uid="{120F1B7C-9CEC-0C42-837C-211C3186EA9B}" name="Attended Other Mentoring Programs " dataDxfId="1"/>
    <tableColumn id="6" xr3:uid="{4CD90B1D-A392-8A40-AA59-35BE6478787C}" name="NOTES"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hyperlink" Target="mailto:Nin@email.com"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pubmed.ncbi.nlm.nih.gov/33164326/" TargetMode="External"/><Relationship Id="rId2" Type="http://schemas.openxmlformats.org/officeDocument/2006/relationships/hyperlink" Target="https://pubmed.ncbi.nlm.nih.gov/34141865/" TargetMode="External"/><Relationship Id="rId1" Type="http://schemas.openxmlformats.org/officeDocument/2006/relationships/hyperlink" Target="https://pubmed.ncbi.nlm.nih.gov/37308653/" TargetMode="External"/><Relationship Id="rId5" Type="http://schemas.openxmlformats.org/officeDocument/2006/relationships/table" Target="../tables/table3.xm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B1037-C500-EE46-99F3-2D54963D0670}">
  <sheetPr codeName="Sheet5"/>
  <dimension ref="A1:G60"/>
  <sheetViews>
    <sheetView topLeftCell="A3" workbookViewId="0">
      <selection activeCell="G31" sqref="G31"/>
    </sheetView>
  </sheetViews>
  <sheetFormatPr baseColWidth="10" defaultColWidth="11" defaultRowHeight="16"/>
  <cols>
    <col min="1" max="1" width="133.1640625" style="28" customWidth="1"/>
  </cols>
  <sheetData>
    <row r="1" spans="1:1" ht="23">
      <c r="A1" s="85" t="s">
        <v>0</v>
      </c>
    </row>
    <row r="2" spans="1:1" ht="20">
      <c r="A2" s="79" t="s">
        <v>1</v>
      </c>
    </row>
    <row r="3" spans="1:1">
      <c r="A3" s="80"/>
    </row>
    <row r="4" spans="1:1" ht="20">
      <c r="A4" s="81" t="s">
        <v>2</v>
      </c>
    </row>
    <row r="5" spans="1:1" ht="19">
      <c r="A5" s="82" t="s">
        <v>3</v>
      </c>
    </row>
    <row r="6" spans="1:1" ht="38">
      <c r="A6" s="82" t="s">
        <v>4</v>
      </c>
    </row>
    <row r="7" spans="1:1" ht="19">
      <c r="A7" s="82" t="s">
        <v>5</v>
      </c>
    </row>
    <row r="8" spans="1:1" ht="19">
      <c r="A8" s="82" t="s">
        <v>6</v>
      </c>
    </row>
    <row r="9" spans="1:1" ht="19">
      <c r="A9" s="82" t="s">
        <v>7</v>
      </c>
    </row>
    <row r="10" spans="1:1" ht="19">
      <c r="A10" s="82" t="s">
        <v>8</v>
      </c>
    </row>
    <row r="11" spans="1:1">
      <c r="A11" s="80"/>
    </row>
    <row r="12" spans="1:1" ht="20">
      <c r="A12" s="81" t="s">
        <v>9</v>
      </c>
    </row>
    <row r="13" spans="1:1" ht="39">
      <c r="A13" s="86" t="s">
        <v>10</v>
      </c>
    </row>
    <row r="14" spans="1:1" ht="20">
      <c r="A14" s="86" t="s">
        <v>11</v>
      </c>
    </row>
    <row r="15" spans="1:1" ht="20">
      <c r="A15" s="86" t="s">
        <v>12</v>
      </c>
    </row>
    <row r="16" spans="1:1" ht="20">
      <c r="A16" s="86" t="s">
        <v>13</v>
      </c>
    </row>
    <row r="17" spans="1:1" ht="20">
      <c r="A17" s="89" t="s">
        <v>14</v>
      </c>
    </row>
    <row r="18" spans="1:1">
      <c r="A18" s="80"/>
    </row>
    <row r="19" spans="1:1" ht="20">
      <c r="A19" s="81" t="s">
        <v>15</v>
      </c>
    </row>
    <row r="20" spans="1:1" ht="19">
      <c r="A20" s="82" t="s">
        <v>16</v>
      </c>
    </row>
    <row r="21" spans="1:1" ht="19">
      <c r="A21" s="82" t="s">
        <v>17</v>
      </c>
    </row>
    <row r="22" spans="1:1" ht="19">
      <c r="A22" s="82" t="s">
        <v>18</v>
      </c>
    </row>
    <row r="23" spans="1:1" ht="17">
      <c r="A23" s="83" t="s">
        <v>19</v>
      </c>
    </row>
    <row r="24" spans="1:1" ht="19">
      <c r="A24" s="82" t="s">
        <v>20</v>
      </c>
    </row>
    <row r="25" spans="1:1" ht="19">
      <c r="A25" s="82" t="s">
        <v>21</v>
      </c>
    </row>
    <row r="26" spans="1:1">
      <c r="A26" s="80"/>
    </row>
    <row r="27" spans="1:1" ht="20">
      <c r="A27" s="81" t="s">
        <v>22</v>
      </c>
    </row>
    <row r="28" spans="1:1" ht="19">
      <c r="A28" s="82" t="s">
        <v>23</v>
      </c>
    </row>
    <row r="29" spans="1:1" ht="19">
      <c r="A29" s="82" t="s">
        <v>24</v>
      </c>
    </row>
    <row r="30" spans="1:1" ht="19">
      <c r="A30" s="82" t="s">
        <v>25</v>
      </c>
    </row>
    <row r="31" spans="1:1" ht="18">
      <c r="A31" s="82"/>
    </row>
    <row r="32" spans="1:1" ht="20">
      <c r="A32" s="81" t="s">
        <v>26</v>
      </c>
    </row>
    <row r="33" spans="1:5" ht="19">
      <c r="A33" s="82" t="s">
        <v>27</v>
      </c>
    </row>
    <row r="34" spans="1:5" ht="19">
      <c r="A34" s="82" t="s">
        <v>28</v>
      </c>
    </row>
    <row r="35" spans="1:5" ht="19">
      <c r="A35" s="82" t="s">
        <v>29</v>
      </c>
    </row>
    <row r="36" spans="1:5" ht="19">
      <c r="A36" s="82" t="s">
        <v>30</v>
      </c>
    </row>
    <row r="37" spans="1:5" ht="19">
      <c r="A37" s="82" t="s">
        <v>31</v>
      </c>
    </row>
    <row r="38" spans="1:5">
      <c r="A38" s="80"/>
    </row>
    <row r="39" spans="1:5" ht="20">
      <c r="A39" s="81" t="s">
        <v>32</v>
      </c>
    </row>
    <row r="40" spans="1:5" ht="19">
      <c r="A40" s="82" t="s">
        <v>33</v>
      </c>
    </row>
    <row r="41" spans="1:5" ht="19">
      <c r="A41" s="82" t="s">
        <v>34</v>
      </c>
    </row>
    <row r="42" spans="1:5" ht="18">
      <c r="A42" s="88" t="s">
        <v>35</v>
      </c>
    </row>
    <row r="43" spans="1:5" ht="18">
      <c r="A43" s="82"/>
    </row>
    <row r="44" spans="1:5" ht="20">
      <c r="A44" s="81" t="s">
        <v>36</v>
      </c>
    </row>
    <row r="45" spans="1:5" ht="19">
      <c r="A45" s="82" t="s">
        <v>37</v>
      </c>
    </row>
    <row r="46" spans="1:5" ht="17" thickBot="1">
      <c r="A46" s="84"/>
    </row>
    <row r="47" spans="1:5" ht="17" thickBot="1">
      <c r="E47" s="90"/>
    </row>
    <row r="60" spans="7:7" ht="18">
      <c r="G60" s="87"/>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dimension ref="A1:B72"/>
  <sheetViews>
    <sheetView zoomScaleNormal="100" workbookViewId="0">
      <selection activeCell="D15" sqref="D15"/>
    </sheetView>
  </sheetViews>
  <sheetFormatPr baseColWidth="10" defaultColWidth="10.83203125" defaultRowHeight="30" customHeight="1"/>
  <cols>
    <col min="1" max="1" width="43.6640625" style="34" bestFit="1" customWidth="1"/>
    <col min="2" max="2" width="91.83203125" style="34" customWidth="1"/>
    <col min="3" max="16384" width="10.83203125" style="34"/>
  </cols>
  <sheetData>
    <row r="1" spans="1:2" ht="30" customHeight="1">
      <c r="A1" s="140"/>
      <c r="B1" s="141"/>
    </row>
    <row r="2" spans="1:2" ht="14" customHeight="1">
      <c r="A2" s="142"/>
      <c r="B2" s="143"/>
    </row>
    <row r="3" spans="1:2" ht="1" customHeight="1">
      <c r="A3" s="142"/>
      <c r="B3" s="143"/>
    </row>
    <row r="4" spans="1:2" ht="1" customHeight="1">
      <c r="A4" s="142"/>
      <c r="B4" s="143"/>
    </row>
    <row r="5" spans="1:2" ht="30" customHeight="1">
      <c r="A5" s="142"/>
      <c r="B5" s="143"/>
    </row>
    <row r="6" spans="1:2" ht="30" customHeight="1">
      <c r="A6" s="138"/>
      <c r="B6" s="139"/>
    </row>
    <row r="7" spans="1:2" ht="30" customHeight="1">
      <c r="A7" s="120" t="s">
        <v>38</v>
      </c>
      <c r="B7" s="121"/>
    </row>
    <row r="8" spans="1:2" ht="30" customHeight="1">
      <c r="A8" s="148" t="s">
        <v>39</v>
      </c>
      <c r="B8" s="149"/>
    </row>
    <row r="9" spans="1:2" ht="30" customHeight="1">
      <c r="A9" s="146"/>
      <c r="B9" s="147"/>
    </row>
    <row r="10" spans="1:2" ht="30" customHeight="1">
      <c r="A10" s="126" t="s">
        <v>40</v>
      </c>
      <c r="B10" s="127"/>
    </row>
    <row r="11" spans="1:2" ht="30" customHeight="1">
      <c r="A11" s="128" t="s">
        <v>41</v>
      </c>
      <c r="B11" s="129"/>
    </row>
    <row r="12" spans="1:2" ht="30" customHeight="1">
      <c r="A12" s="144"/>
      <c r="B12" s="145"/>
    </row>
    <row r="13" spans="1:2" ht="30" customHeight="1">
      <c r="A13" s="36" t="s">
        <v>42</v>
      </c>
      <c r="B13" s="37"/>
    </row>
    <row r="14" spans="1:2" ht="37" customHeight="1">
      <c r="A14" s="128" t="s">
        <v>43</v>
      </c>
      <c r="B14" s="129"/>
    </row>
    <row r="15" spans="1:2" s="35" customFormat="1" ht="45" customHeight="1">
      <c r="A15" s="130" t="s">
        <v>44</v>
      </c>
      <c r="B15" s="131"/>
    </row>
    <row r="16" spans="1:2" s="35" customFormat="1" ht="30" customHeight="1">
      <c r="A16" s="136" t="s">
        <v>45</v>
      </c>
      <c r="B16" s="137"/>
    </row>
    <row r="17" spans="1:2" s="35" customFormat="1" ht="30" customHeight="1">
      <c r="A17" s="134" t="s">
        <v>46</v>
      </c>
      <c r="B17" s="135"/>
    </row>
    <row r="18" spans="1:2" s="35" customFormat="1" ht="30" customHeight="1">
      <c r="A18" s="134" t="s">
        <v>47</v>
      </c>
      <c r="B18" s="135"/>
    </row>
    <row r="19" spans="1:2" s="35" customFormat="1" ht="30" customHeight="1">
      <c r="A19" s="134" t="s">
        <v>48</v>
      </c>
      <c r="B19" s="135"/>
    </row>
    <row r="20" spans="1:2" s="35" customFormat="1" ht="30" customHeight="1">
      <c r="A20" s="39" t="s">
        <v>49</v>
      </c>
      <c r="B20" s="40"/>
    </row>
    <row r="21" spans="1:2" s="35" customFormat="1" ht="30" customHeight="1">
      <c r="A21" s="39" t="s">
        <v>50</v>
      </c>
      <c r="B21" s="38"/>
    </row>
    <row r="22" spans="1:2" ht="30" customHeight="1">
      <c r="A22" s="122"/>
      <c r="B22" s="123"/>
    </row>
    <row r="23" spans="1:2" ht="30" customHeight="1">
      <c r="A23" s="124" t="s">
        <v>51</v>
      </c>
      <c r="B23" s="125"/>
    </row>
    <row r="24" spans="1:2" ht="30" customHeight="1">
      <c r="A24" s="41" t="s">
        <v>52</v>
      </c>
      <c r="B24" s="42" t="s">
        <v>53</v>
      </c>
    </row>
    <row r="25" spans="1:2" ht="30" customHeight="1">
      <c r="A25" s="43" t="s">
        <v>54</v>
      </c>
      <c r="B25" s="44" t="s">
        <v>55</v>
      </c>
    </row>
    <row r="26" spans="1:2" ht="30" customHeight="1">
      <c r="A26" s="43" t="s">
        <v>56</v>
      </c>
      <c r="B26" s="44" t="s">
        <v>57</v>
      </c>
    </row>
    <row r="27" spans="1:2" ht="30" customHeight="1">
      <c r="A27" s="45"/>
      <c r="B27" s="46"/>
    </row>
    <row r="28" spans="1:2" ht="30" customHeight="1">
      <c r="A28" s="36" t="s">
        <v>58</v>
      </c>
      <c r="B28" s="37"/>
    </row>
    <row r="29" spans="1:2" ht="30" customHeight="1">
      <c r="A29" s="132" t="s">
        <v>59</v>
      </c>
      <c r="B29" s="133"/>
    </row>
    <row r="30" spans="1:2" ht="30" customHeight="1">
      <c r="A30" s="134" t="s">
        <v>60</v>
      </c>
      <c r="B30" s="135"/>
    </row>
    <row r="31" spans="1:2" ht="30" customHeight="1">
      <c r="A31" s="39" t="s">
        <v>61</v>
      </c>
      <c r="B31" s="47"/>
    </row>
    <row r="32" spans="1:2" ht="30" customHeight="1">
      <c r="A32" s="134" t="s">
        <v>62</v>
      </c>
      <c r="B32" s="135"/>
    </row>
    <row r="33" spans="1:2" ht="30" customHeight="1">
      <c r="A33" s="39" t="s">
        <v>63</v>
      </c>
      <c r="B33" s="47"/>
    </row>
    <row r="34" spans="1:2" ht="30" customHeight="1">
      <c r="A34" s="134" t="s">
        <v>64</v>
      </c>
      <c r="B34" s="135"/>
    </row>
    <row r="35" spans="1:2" ht="30" customHeight="1">
      <c r="A35" s="45"/>
      <c r="B35" s="46"/>
    </row>
    <row r="36" spans="1:2" ht="30" customHeight="1">
      <c r="A36" s="124" t="s">
        <v>65</v>
      </c>
      <c r="B36" s="125"/>
    </row>
    <row r="37" spans="1:2" ht="30" customHeight="1">
      <c r="A37" s="118" t="s">
        <v>66</v>
      </c>
      <c r="B37" s="119"/>
    </row>
    <row r="38" spans="1:2" ht="30" customHeight="1">
      <c r="A38" s="48" t="s">
        <v>67</v>
      </c>
      <c r="B38" s="49" t="s">
        <v>68</v>
      </c>
    </row>
    <row r="39" spans="1:2" ht="30" customHeight="1">
      <c r="A39" s="68" t="s">
        <v>69</v>
      </c>
      <c r="B39" s="75" t="s">
        <v>70</v>
      </c>
    </row>
    <row r="40" spans="1:2" ht="30" customHeight="1">
      <c r="A40" s="69" t="s">
        <v>71</v>
      </c>
      <c r="B40" s="73" t="s">
        <v>72</v>
      </c>
    </row>
    <row r="41" spans="1:2" ht="30" customHeight="1">
      <c r="A41" s="70" t="s">
        <v>73</v>
      </c>
      <c r="B41" s="74" t="s">
        <v>74</v>
      </c>
    </row>
    <row r="42" spans="1:2" ht="30" customHeight="1">
      <c r="A42" s="69" t="s">
        <v>75</v>
      </c>
      <c r="B42" s="76" t="s">
        <v>76</v>
      </c>
    </row>
    <row r="43" spans="1:2" ht="30" customHeight="1">
      <c r="A43" s="68" t="s">
        <v>77</v>
      </c>
      <c r="B43" s="77" t="s">
        <v>78</v>
      </c>
    </row>
    <row r="44" spans="1:2" ht="30" customHeight="1">
      <c r="A44" s="69" t="s">
        <v>79</v>
      </c>
      <c r="B44" s="76" t="s">
        <v>80</v>
      </c>
    </row>
    <row r="45" spans="1:2" ht="30" customHeight="1">
      <c r="A45" s="68" t="s">
        <v>81</v>
      </c>
      <c r="B45" s="77" t="s">
        <v>82</v>
      </c>
    </row>
    <row r="46" spans="1:2" ht="30" customHeight="1">
      <c r="A46" s="69" t="s">
        <v>83</v>
      </c>
      <c r="B46" s="76" t="s">
        <v>84</v>
      </c>
    </row>
    <row r="47" spans="1:2" ht="30" customHeight="1">
      <c r="A47" s="68" t="s">
        <v>85</v>
      </c>
      <c r="B47" s="77" t="s">
        <v>86</v>
      </c>
    </row>
    <row r="48" spans="1:2" ht="30" customHeight="1">
      <c r="A48" s="69" t="s">
        <v>87</v>
      </c>
      <c r="B48" s="76" t="s">
        <v>88</v>
      </c>
    </row>
    <row r="49" spans="1:2" ht="30" customHeight="1">
      <c r="A49" s="68" t="s">
        <v>89</v>
      </c>
      <c r="B49" s="77" t="s">
        <v>90</v>
      </c>
    </row>
    <row r="50" spans="1:2" ht="30" customHeight="1">
      <c r="A50" s="69" t="s">
        <v>91</v>
      </c>
      <c r="B50" s="76" t="s">
        <v>92</v>
      </c>
    </row>
    <row r="51" spans="1:2" ht="30" customHeight="1">
      <c r="A51" s="69" t="s">
        <v>93</v>
      </c>
      <c r="B51" s="76" t="s">
        <v>94</v>
      </c>
    </row>
    <row r="52" spans="1:2" ht="30" customHeight="1">
      <c r="A52" s="68" t="s">
        <v>95</v>
      </c>
      <c r="B52" s="77" t="s">
        <v>96</v>
      </c>
    </row>
    <row r="53" spans="1:2" ht="30" customHeight="1">
      <c r="A53" s="71" t="s">
        <v>97</v>
      </c>
      <c r="B53" s="73" t="s">
        <v>98</v>
      </c>
    </row>
    <row r="54" spans="1:2" ht="30" customHeight="1">
      <c r="A54" s="68" t="s">
        <v>99</v>
      </c>
      <c r="B54" s="74" t="s">
        <v>100</v>
      </c>
    </row>
    <row r="55" spans="1:2" ht="30" customHeight="1">
      <c r="A55" s="69" t="s">
        <v>101</v>
      </c>
      <c r="B55" s="76" t="s">
        <v>102</v>
      </c>
    </row>
    <row r="56" spans="1:2" ht="30" customHeight="1">
      <c r="A56" s="68" t="s">
        <v>103</v>
      </c>
      <c r="B56" s="77" t="s">
        <v>104</v>
      </c>
    </row>
    <row r="57" spans="1:2" ht="30" customHeight="1">
      <c r="A57" s="69" t="s">
        <v>105</v>
      </c>
      <c r="B57" s="76" t="s">
        <v>106</v>
      </c>
    </row>
    <row r="58" spans="1:2" ht="30" customHeight="1">
      <c r="A58" s="68" t="s">
        <v>107</v>
      </c>
      <c r="B58" s="77" t="s">
        <v>108</v>
      </c>
    </row>
    <row r="59" spans="1:2" ht="30" customHeight="1">
      <c r="A59" s="69" t="s">
        <v>109</v>
      </c>
      <c r="B59" s="76" t="s">
        <v>110</v>
      </c>
    </row>
    <row r="60" spans="1:2" ht="30" customHeight="1">
      <c r="A60" s="68" t="s">
        <v>111</v>
      </c>
      <c r="B60" s="77" t="s">
        <v>112</v>
      </c>
    </row>
    <row r="61" spans="1:2" ht="30" customHeight="1">
      <c r="A61" s="69" t="s">
        <v>113</v>
      </c>
      <c r="B61" s="76" t="s">
        <v>114</v>
      </c>
    </row>
    <row r="62" spans="1:2" ht="30" customHeight="1">
      <c r="A62" s="68" t="s">
        <v>115</v>
      </c>
      <c r="B62" s="77" t="s">
        <v>116</v>
      </c>
    </row>
    <row r="63" spans="1:2" ht="30" customHeight="1">
      <c r="A63" s="69" t="s">
        <v>117</v>
      </c>
      <c r="B63" s="76" t="s">
        <v>118</v>
      </c>
    </row>
    <row r="64" spans="1:2" ht="30" customHeight="1">
      <c r="A64" s="68" t="s">
        <v>119</v>
      </c>
      <c r="B64" s="77" t="s">
        <v>120</v>
      </c>
    </row>
    <row r="65" spans="1:2" ht="30" customHeight="1">
      <c r="A65" s="69" t="s">
        <v>121</v>
      </c>
      <c r="B65" s="76" t="s">
        <v>122</v>
      </c>
    </row>
    <row r="66" spans="1:2" ht="30" customHeight="1">
      <c r="A66" s="69" t="s">
        <v>123</v>
      </c>
      <c r="B66" s="76" t="s">
        <v>124</v>
      </c>
    </row>
    <row r="67" spans="1:2" ht="30" customHeight="1">
      <c r="A67" s="68" t="s">
        <v>125</v>
      </c>
      <c r="B67" s="77" t="s">
        <v>126</v>
      </c>
    </row>
    <row r="68" spans="1:2" ht="30" customHeight="1">
      <c r="A68" s="69" t="s">
        <v>127</v>
      </c>
      <c r="B68" s="76" t="s">
        <v>128</v>
      </c>
    </row>
    <row r="69" spans="1:2" ht="30" customHeight="1">
      <c r="A69" s="68" t="s">
        <v>129</v>
      </c>
      <c r="B69" s="77" t="s">
        <v>130</v>
      </c>
    </row>
    <row r="70" spans="1:2" ht="30" customHeight="1">
      <c r="A70" s="69" t="s">
        <v>131</v>
      </c>
      <c r="B70" s="76" t="s">
        <v>132</v>
      </c>
    </row>
    <row r="71" spans="1:2" ht="30" customHeight="1" thickBot="1">
      <c r="A71" s="72" t="s">
        <v>133</v>
      </c>
      <c r="B71" s="78" t="s">
        <v>134</v>
      </c>
    </row>
    <row r="72" spans="1:2" ht="30" customHeight="1">
      <c r="A72" s="33"/>
      <c r="B72" s="33"/>
    </row>
  </sheetData>
  <mergeCells count="22">
    <mergeCell ref="A6:B6"/>
    <mergeCell ref="A1:B5"/>
    <mergeCell ref="A19:B19"/>
    <mergeCell ref="A12:B12"/>
    <mergeCell ref="A9:B9"/>
    <mergeCell ref="A8:B8"/>
    <mergeCell ref="A37:B37"/>
    <mergeCell ref="A7:B7"/>
    <mergeCell ref="A22:B22"/>
    <mergeCell ref="A36:B36"/>
    <mergeCell ref="A10:B10"/>
    <mergeCell ref="A11:B11"/>
    <mergeCell ref="A14:B14"/>
    <mergeCell ref="A15:B15"/>
    <mergeCell ref="A29:B29"/>
    <mergeCell ref="A30:B30"/>
    <mergeCell ref="A32:B32"/>
    <mergeCell ref="A34:B34"/>
    <mergeCell ref="A16:B16"/>
    <mergeCell ref="A17:B17"/>
    <mergeCell ref="A18:B18"/>
    <mergeCell ref="A23:B23"/>
  </mergeCells>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0"/>
  </sheetPr>
  <dimension ref="A5:Y56"/>
  <sheetViews>
    <sheetView zoomScale="114" zoomScaleNormal="114" workbookViewId="0">
      <pane xSplit="1" ySplit="5" topLeftCell="B6" activePane="bottomRight" state="frozen"/>
      <selection pane="topRight" activeCell="B1" sqref="B1"/>
      <selection pane="bottomLeft" activeCell="A2" sqref="A2"/>
      <selection pane="bottomRight" activeCell="I3" sqref="I3"/>
    </sheetView>
  </sheetViews>
  <sheetFormatPr baseColWidth="10" defaultColWidth="15.5" defaultRowHeight="16"/>
  <cols>
    <col min="1" max="1" width="15.5" customWidth="1"/>
    <col min="2" max="2" width="12.6640625" bestFit="1" customWidth="1"/>
    <col min="3" max="3" width="10.33203125" bestFit="1" customWidth="1"/>
    <col min="4" max="4" width="18.6640625" bestFit="1" customWidth="1"/>
    <col min="5" max="5" width="13.83203125" bestFit="1" customWidth="1"/>
    <col min="6" max="6" width="14.33203125" bestFit="1" customWidth="1"/>
    <col min="7" max="7" width="31.5" bestFit="1" customWidth="1"/>
    <col min="8" max="8" width="12.83203125" bestFit="1" customWidth="1"/>
    <col min="9" max="9" width="29.33203125" bestFit="1" customWidth="1"/>
    <col min="10" max="10" width="13.5" bestFit="1" customWidth="1"/>
    <col min="11" max="11" width="12.33203125" bestFit="1" customWidth="1"/>
    <col min="12" max="12" width="17.5" bestFit="1" customWidth="1"/>
    <col min="14" max="14" width="13.6640625" bestFit="1" customWidth="1"/>
    <col min="15" max="15" width="18.5" bestFit="1" customWidth="1"/>
    <col min="16" max="16" width="32.83203125" bestFit="1" customWidth="1"/>
    <col min="17" max="17" width="11.83203125" bestFit="1" customWidth="1"/>
    <col min="20" max="20" width="12.5" bestFit="1" customWidth="1"/>
    <col min="21" max="21" width="13" bestFit="1" customWidth="1"/>
    <col min="22" max="22" width="9.83203125" bestFit="1" customWidth="1"/>
    <col min="23" max="23" width="10.33203125" bestFit="1" customWidth="1"/>
    <col min="25" max="25" width="11.1640625" bestFit="1" customWidth="1"/>
  </cols>
  <sheetData>
    <row r="5" spans="1:25" s="7" customFormat="1" ht="76">
      <c r="A5" s="52" t="s">
        <v>135</v>
      </c>
      <c r="B5" s="52" t="s">
        <v>125</v>
      </c>
      <c r="C5" s="52" t="s">
        <v>127</v>
      </c>
      <c r="D5" s="52" t="s">
        <v>136</v>
      </c>
      <c r="E5" s="52" t="s">
        <v>133</v>
      </c>
      <c r="F5" s="52" t="s">
        <v>81</v>
      </c>
      <c r="G5" s="53" t="s">
        <v>119</v>
      </c>
      <c r="H5" s="52" t="s">
        <v>113</v>
      </c>
      <c r="I5" s="54" t="s">
        <v>115</v>
      </c>
      <c r="J5" s="52" t="s">
        <v>137</v>
      </c>
      <c r="K5" s="52" t="s">
        <v>105</v>
      </c>
      <c r="L5" s="52" t="s">
        <v>89</v>
      </c>
      <c r="M5" s="52" t="s">
        <v>103</v>
      </c>
      <c r="N5" s="52" t="s">
        <v>117</v>
      </c>
      <c r="O5" s="52" t="s">
        <v>138</v>
      </c>
      <c r="P5" s="52" t="s">
        <v>139</v>
      </c>
      <c r="Q5" s="52" t="s">
        <v>140</v>
      </c>
      <c r="R5" s="52" t="s">
        <v>91</v>
      </c>
      <c r="S5" s="52" t="s">
        <v>77</v>
      </c>
      <c r="T5" s="52" t="s">
        <v>87</v>
      </c>
      <c r="U5" s="52" t="s">
        <v>107</v>
      </c>
      <c r="V5" s="52" t="s">
        <v>101</v>
      </c>
      <c r="W5" s="52" t="s">
        <v>75</v>
      </c>
      <c r="X5" s="52" t="s">
        <v>141</v>
      </c>
      <c r="Y5" s="52" t="s">
        <v>93</v>
      </c>
    </row>
    <row r="6" spans="1:25" ht="45">
      <c r="A6" s="55" t="s">
        <v>142</v>
      </c>
      <c r="B6" s="1"/>
      <c r="C6" s="1" t="s">
        <v>143</v>
      </c>
      <c r="D6" s="1" t="s">
        <v>144</v>
      </c>
      <c r="E6" s="1" t="s">
        <v>145</v>
      </c>
      <c r="F6" s="1" t="s">
        <v>146</v>
      </c>
      <c r="G6" s="1" t="s">
        <v>147</v>
      </c>
      <c r="H6" s="1">
        <v>2013</v>
      </c>
      <c r="I6" s="2" t="s">
        <v>148</v>
      </c>
      <c r="J6" s="1" t="s">
        <v>149</v>
      </c>
      <c r="K6" s="1"/>
      <c r="L6" s="1" t="s">
        <v>150</v>
      </c>
      <c r="M6" s="1" t="s">
        <v>151</v>
      </c>
      <c r="N6" s="1" t="s">
        <v>152</v>
      </c>
      <c r="O6" s="32" t="str">
        <f>_xlfn.XLOOKUP(A6, Publications!A:A, Publications!H:H, "Not Found")</f>
        <v>Total: 2 pubs;  First Author: 0 pubs;  In-progress: 1 pub</v>
      </c>
      <c r="P6" s="29" t="str" cm="1">
        <f t="array" ref="P6">_xlfn.TEXTJOIN("; ",TRUE,_xlfn._xlws.FILTER(Trainee_Activities!H:H,Trainee_Activities!A:A=A6))</f>
        <v>Responsible Conduct of Research; NIH Grant Writing Seminar; SfN 2016; BME Workshop 2017</v>
      </c>
      <c r="Q6" s="1"/>
      <c r="R6" s="1" t="s">
        <v>153</v>
      </c>
      <c r="S6" s="1" t="s">
        <v>153</v>
      </c>
      <c r="T6" s="1" t="s">
        <v>154</v>
      </c>
      <c r="U6" s="1" t="s">
        <v>155</v>
      </c>
      <c r="V6" s="1"/>
      <c r="W6" s="1"/>
      <c r="X6" s="1"/>
      <c r="Y6" s="57">
        <v>45802</v>
      </c>
    </row>
    <row r="7" spans="1:25" ht="30">
      <c r="A7" s="55" t="s">
        <v>156</v>
      </c>
      <c r="B7" s="1"/>
      <c r="C7" s="1" t="s">
        <v>143</v>
      </c>
      <c r="D7" s="1" t="s">
        <v>144</v>
      </c>
      <c r="E7" s="1" t="s">
        <v>145</v>
      </c>
      <c r="F7" s="1" t="s">
        <v>146</v>
      </c>
      <c r="G7" s="1" t="s">
        <v>157</v>
      </c>
      <c r="H7" s="1">
        <v>2013</v>
      </c>
      <c r="I7" s="2" t="s">
        <v>148</v>
      </c>
      <c r="J7" s="1" t="s">
        <v>158</v>
      </c>
      <c r="K7" s="1"/>
      <c r="L7" s="1" t="s">
        <v>159</v>
      </c>
      <c r="M7" s="1" t="s">
        <v>160</v>
      </c>
      <c r="N7" s="1" t="s">
        <v>152</v>
      </c>
      <c r="O7" s="32" t="str">
        <f>_xlfn.XLOOKUP(A7, Publications!A:A, Publications!H:H, "Not Found")</f>
        <v>Not Found</v>
      </c>
      <c r="P7" s="29" t="str" cm="1">
        <f t="array" ref="P7">_xlfn.TEXTJOIN("; ",TRUE,_xlfn._xlws.FILTER(Trainee_Activities!H:H,Trainee_Activities!A:A=A7))</f>
        <v>Journal Club Presentation; Mock Study Section</v>
      </c>
      <c r="Q7" s="1"/>
      <c r="R7" s="1" t="s">
        <v>161</v>
      </c>
      <c r="S7" s="1" t="s">
        <v>161</v>
      </c>
      <c r="T7" s="1" t="s">
        <v>154</v>
      </c>
      <c r="U7" s="1" t="s">
        <v>162</v>
      </c>
      <c r="V7" s="1"/>
      <c r="W7" s="1"/>
      <c r="X7" s="1"/>
      <c r="Y7" s="57">
        <v>45802</v>
      </c>
    </row>
    <row r="8" spans="1:25" ht="30">
      <c r="A8" s="55" t="s">
        <v>163</v>
      </c>
      <c r="B8" s="1"/>
      <c r="C8" s="1" t="s">
        <v>143</v>
      </c>
      <c r="D8" s="1" t="s">
        <v>164</v>
      </c>
      <c r="E8" s="1" t="s">
        <v>145</v>
      </c>
      <c r="F8" s="1" t="s">
        <v>165</v>
      </c>
      <c r="G8" s="1" t="s">
        <v>166</v>
      </c>
      <c r="H8" s="1">
        <v>2014</v>
      </c>
      <c r="I8" s="2" t="s">
        <v>167</v>
      </c>
      <c r="J8" s="1" t="s">
        <v>168</v>
      </c>
      <c r="K8" s="1"/>
      <c r="L8" s="1" t="s">
        <v>150</v>
      </c>
      <c r="M8" s="1" t="s">
        <v>169</v>
      </c>
      <c r="N8" s="1" t="s">
        <v>152</v>
      </c>
      <c r="O8" s="32" t="str">
        <f>_xlfn.XLOOKUP(A8, Publications!A:A, Publications!H:H, "Not Found")</f>
        <v>Total: 1 pub</v>
      </c>
      <c r="P8" s="29" t="str" cm="1">
        <f t="array" ref="P8">_xlfn.TEXTJOIN("; ",TRUE,_xlfn._xlws.FILTER(Trainee_Activities!H:H,Trainee_Activities!A:A=A8))</f>
        <v>Research-in-Progress Talk; Career Panel with Alumni</v>
      </c>
      <c r="Q8" s="1"/>
      <c r="R8" s="1" t="s">
        <v>170</v>
      </c>
      <c r="S8" s="1" t="s">
        <v>170</v>
      </c>
      <c r="T8" s="1" t="s">
        <v>171</v>
      </c>
      <c r="U8" s="1" t="s">
        <v>172</v>
      </c>
      <c r="V8" s="1"/>
      <c r="W8" s="1"/>
      <c r="X8" s="1"/>
      <c r="Y8" s="57">
        <v>45802</v>
      </c>
    </row>
    <row r="9" spans="1:25" ht="30">
      <c r="A9" s="55" t="s">
        <v>173</v>
      </c>
      <c r="B9" s="1"/>
      <c r="C9" s="1" t="s">
        <v>174</v>
      </c>
      <c r="D9" s="1" t="s">
        <v>175</v>
      </c>
      <c r="E9" s="1" t="s">
        <v>145</v>
      </c>
      <c r="F9" s="1" t="s">
        <v>176</v>
      </c>
      <c r="G9" s="1" t="s">
        <v>177</v>
      </c>
      <c r="H9" s="56" t="s">
        <v>159</v>
      </c>
      <c r="I9" s="2" t="s">
        <v>178</v>
      </c>
      <c r="J9" s="1" t="s">
        <v>179</v>
      </c>
      <c r="K9" s="1" t="s">
        <v>180</v>
      </c>
      <c r="L9" s="1" t="s">
        <v>181</v>
      </c>
      <c r="M9" s="1" t="s">
        <v>182</v>
      </c>
      <c r="N9" s="1" t="s">
        <v>152</v>
      </c>
      <c r="O9" s="32" t="str">
        <f>_xlfn.XLOOKUP(A9, Publications!A:A, Publications!H:H, "Not Found")</f>
        <v>Total: 1 pub</v>
      </c>
      <c r="P9" s="29" t="str" cm="1">
        <f t="array" ref="P9">_xlfn.TEXTJOIN("; ",TRUE,_xlfn._xlws.FILTER(Trainee_Activities!H:H,Trainee_Activities!A:A=A9))</f>
        <v>Summer Research Retreat</v>
      </c>
      <c r="Q9" s="1"/>
      <c r="R9" s="1" t="s">
        <v>183</v>
      </c>
      <c r="S9" s="1" t="s">
        <v>183</v>
      </c>
      <c r="T9" s="1" t="s">
        <v>159</v>
      </c>
      <c r="U9" s="1" t="s">
        <v>184</v>
      </c>
      <c r="V9" s="1"/>
      <c r="W9" s="1"/>
      <c r="X9" s="1"/>
      <c r="Y9" s="57">
        <v>45802</v>
      </c>
    </row>
    <row r="10" spans="1:25" ht="150">
      <c r="A10" s="55" t="s">
        <v>185</v>
      </c>
      <c r="B10" s="1"/>
      <c r="C10" s="1" t="s">
        <v>143</v>
      </c>
      <c r="D10" s="1" t="s">
        <v>186</v>
      </c>
      <c r="E10" s="1" t="s">
        <v>187</v>
      </c>
      <c r="F10" s="1" t="s">
        <v>188</v>
      </c>
      <c r="G10" s="1" t="s">
        <v>189</v>
      </c>
      <c r="H10" s="56">
        <v>2018</v>
      </c>
      <c r="I10" s="1" t="s">
        <v>190</v>
      </c>
      <c r="J10" s="1" t="s">
        <v>191</v>
      </c>
      <c r="K10" s="67" t="s">
        <v>192</v>
      </c>
      <c r="L10" s="1"/>
      <c r="M10" s="66" t="s">
        <v>193</v>
      </c>
      <c r="N10" s="1" t="s">
        <v>152</v>
      </c>
      <c r="O10" s="32" t="str">
        <f>_xlfn.XLOOKUP(A10, Publications!A:A, Publications!H:H, "Not Found")</f>
        <v>Total: 6 pubs;  First Author: 3 pubs;  In-progress: 3 pubs</v>
      </c>
      <c r="P10" s="29" t="str" cm="1">
        <f t="array" ref="P10">_xlfn.TEXTJOIN("; ",TRUE,_xlfn._xlws.FILTER(Trainee_Activities!H:H,Trainee_Activities!A:A=A10))</f>
        <v>CNCM Conference (2025); Journal Club Presentation; Research talk and panel discussion; "Your Brain on Art" CNCM/humanities function; AIChE (American Institute of Chemical Engineering) 2024 Annual Conference; CNCM Conference (2024); Invention disclosure through the UCI Beall Applied Innovation, Research Translation Group</v>
      </c>
      <c r="Q10" s="1"/>
      <c r="R10" s="1" t="s">
        <v>194</v>
      </c>
      <c r="S10" s="1" t="s">
        <v>194</v>
      </c>
      <c r="T10" s="55">
        <v>3.9550000000000001</v>
      </c>
      <c r="U10" s="1" t="s">
        <v>195</v>
      </c>
      <c r="V10" s="1"/>
      <c r="W10" s="1"/>
      <c r="X10" s="1"/>
      <c r="Y10" s="57">
        <v>45887</v>
      </c>
    </row>
    <row r="11" spans="1:25">
      <c r="A11" s="13"/>
      <c r="B11" s="1"/>
      <c r="C11" s="1"/>
      <c r="D11" s="1"/>
      <c r="E11" s="1"/>
      <c r="F11" s="1"/>
      <c r="G11" s="50"/>
      <c r="H11" s="1"/>
      <c r="I11" s="2"/>
      <c r="J11" s="1"/>
      <c r="K11" s="1"/>
      <c r="L11" s="1"/>
      <c r="M11" s="1"/>
      <c r="N11" s="1"/>
      <c r="O11" s="32"/>
      <c r="P11" s="29"/>
      <c r="Q11" s="1"/>
      <c r="R11" s="1"/>
      <c r="S11" s="1"/>
      <c r="T11" s="1"/>
      <c r="U11" s="1"/>
      <c r="V11" s="1"/>
      <c r="W11" s="1"/>
      <c r="X11" s="1"/>
      <c r="Y11" s="57"/>
    </row>
    <row r="12" spans="1:25">
      <c r="A12" s="55"/>
      <c r="B12" s="1"/>
      <c r="C12" s="1"/>
      <c r="D12" s="1"/>
      <c r="E12" s="1"/>
      <c r="F12" s="1"/>
      <c r="G12" s="50"/>
      <c r="H12" s="1"/>
      <c r="I12" s="2"/>
      <c r="J12" s="1"/>
      <c r="K12" s="1"/>
      <c r="L12" s="1"/>
      <c r="M12" s="1"/>
      <c r="N12" s="1"/>
      <c r="O12" s="32"/>
      <c r="P12" s="29"/>
      <c r="Q12" s="1"/>
      <c r="R12" s="1"/>
      <c r="S12" s="1"/>
      <c r="T12" s="1"/>
      <c r="U12" s="1"/>
      <c r="V12" s="1"/>
      <c r="W12" s="1"/>
      <c r="X12" s="1"/>
      <c r="Y12" s="57"/>
    </row>
    <row r="13" spans="1:25">
      <c r="A13" s="55"/>
      <c r="B13" s="1"/>
      <c r="C13" s="1"/>
      <c r="D13" s="1"/>
      <c r="E13" s="1"/>
      <c r="F13" s="1"/>
      <c r="G13" s="50"/>
      <c r="H13" s="1"/>
      <c r="I13" s="2"/>
      <c r="J13" s="1"/>
      <c r="K13" s="1"/>
      <c r="L13" s="1"/>
      <c r="M13" s="1"/>
      <c r="N13" s="1"/>
      <c r="O13" s="32"/>
      <c r="P13" s="29" t="str" cm="1">
        <f t="array" ref="P13">_xlfn.TEXTJOIN("; ",TRUE,_xlfn._xlws.FILTER(Trainee_Activities!I:I,Trainee_Activities!A:A=A13))</f>
        <v/>
      </c>
      <c r="Q13" s="1"/>
      <c r="R13" s="1"/>
      <c r="S13" s="1"/>
      <c r="T13" s="1"/>
      <c r="U13" s="1"/>
      <c r="V13" s="1"/>
      <c r="W13" s="1"/>
      <c r="X13" s="1"/>
      <c r="Y13" s="57"/>
    </row>
    <row r="14" spans="1:25">
      <c r="A14" s="55"/>
      <c r="B14" s="1"/>
      <c r="C14" s="1"/>
      <c r="D14" s="1"/>
      <c r="E14" s="1"/>
      <c r="F14" s="1"/>
      <c r="G14" s="50"/>
      <c r="H14" s="1"/>
      <c r="I14" s="2"/>
      <c r="J14" s="1"/>
      <c r="K14" s="1"/>
      <c r="L14" s="1"/>
      <c r="M14" s="1"/>
      <c r="N14" s="1"/>
      <c r="O14" s="32"/>
      <c r="P14" s="29" t="str" cm="1">
        <f t="array" ref="P14">_xlfn.TEXTJOIN("; ",TRUE,_xlfn._xlws.FILTER(Trainee_Activities!I:I,Trainee_Activities!A:A=A14))</f>
        <v/>
      </c>
      <c r="Q14" s="1"/>
      <c r="R14" s="1"/>
      <c r="S14" s="1"/>
      <c r="T14" s="1"/>
      <c r="U14" s="1"/>
      <c r="V14" s="1"/>
      <c r="W14" s="1"/>
      <c r="X14" s="1"/>
      <c r="Y14" s="57"/>
    </row>
    <row r="15" spans="1:25">
      <c r="A15" s="55"/>
      <c r="B15" s="1"/>
      <c r="C15" s="1"/>
      <c r="D15" s="1"/>
      <c r="E15" s="1"/>
      <c r="F15" s="1"/>
      <c r="G15" s="50"/>
      <c r="H15" s="1"/>
      <c r="I15" s="2"/>
      <c r="J15" s="1"/>
      <c r="K15" s="1"/>
      <c r="L15" s="1"/>
      <c r="M15" s="1"/>
      <c r="N15" s="1"/>
      <c r="O15" s="32"/>
      <c r="P15" s="29" t="str" cm="1">
        <f t="array" ref="P15">_xlfn.TEXTJOIN("; ",TRUE,_xlfn._xlws.FILTER(Trainee_Activities!I:I,Trainee_Activities!A:A=A15))</f>
        <v/>
      </c>
      <c r="Q15" s="1"/>
      <c r="R15" s="1"/>
      <c r="S15" s="1"/>
      <c r="T15" s="51"/>
      <c r="U15" s="1"/>
      <c r="V15" s="1"/>
      <c r="W15" s="1"/>
      <c r="X15" s="51"/>
      <c r="Y15" s="14"/>
    </row>
    <row r="16" spans="1:25">
      <c r="A16" s="55"/>
      <c r="B16" s="1"/>
      <c r="C16" s="1"/>
      <c r="D16" s="1"/>
      <c r="E16" s="1"/>
      <c r="F16" s="1"/>
      <c r="G16" s="50"/>
      <c r="H16" s="1"/>
      <c r="I16" s="2"/>
      <c r="J16" s="1"/>
      <c r="K16" s="1"/>
      <c r="L16" s="1"/>
      <c r="M16" s="1"/>
      <c r="N16" s="1"/>
      <c r="O16" s="32"/>
      <c r="P16" s="29" t="str" cm="1">
        <f t="array" ref="P16">_xlfn.TEXTJOIN("; ",TRUE,_xlfn._xlws.FILTER(Trainee_Activities!I:I,Trainee_Activities!A:A=A16))</f>
        <v/>
      </c>
      <c r="Q16" s="1"/>
      <c r="R16" s="1"/>
      <c r="S16" s="1"/>
      <c r="T16" s="51"/>
      <c r="U16" s="1"/>
      <c r="V16" s="1"/>
      <c r="W16" s="1"/>
      <c r="X16" s="51"/>
      <c r="Y16" s="14"/>
    </row>
    <row r="17" spans="1:25">
      <c r="A17" s="55"/>
      <c r="B17" s="1"/>
      <c r="C17" s="1"/>
      <c r="D17" s="1"/>
      <c r="E17" s="1"/>
      <c r="F17" s="1"/>
      <c r="G17" s="50"/>
      <c r="H17" s="1"/>
      <c r="I17" s="2"/>
      <c r="J17" s="1"/>
      <c r="K17" s="1"/>
      <c r="L17" s="1"/>
      <c r="M17" s="1"/>
      <c r="N17" s="1"/>
      <c r="O17" s="32"/>
      <c r="P17" s="29" t="str" cm="1">
        <f t="array" ref="P17">_xlfn.TEXTJOIN("; ",TRUE,_xlfn._xlws.FILTER(Trainee_Activities!I:I,Trainee_Activities!A:A=A17))</f>
        <v/>
      </c>
      <c r="Q17" s="1"/>
      <c r="R17" s="1"/>
      <c r="S17" s="1"/>
      <c r="T17" s="51"/>
      <c r="U17" s="1"/>
      <c r="V17" s="1"/>
      <c r="W17" s="1"/>
      <c r="X17" s="51"/>
      <c r="Y17" s="14"/>
    </row>
    <row r="18" spans="1:25">
      <c r="A18" s="55"/>
      <c r="B18" s="1"/>
      <c r="C18" s="1"/>
      <c r="D18" s="1"/>
      <c r="E18" s="1"/>
      <c r="F18" s="1"/>
      <c r="G18" s="50"/>
      <c r="H18" s="1"/>
      <c r="I18" s="2"/>
      <c r="J18" s="1"/>
      <c r="K18" s="1"/>
      <c r="L18" s="1"/>
      <c r="M18" s="1"/>
      <c r="N18" s="1"/>
      <c r="O18" s="32"/>
      <c r="P18" s="29" t="str" cm="1">
        <f t="array" ref="P18">_xlfn.TEXTJOIN("; ",TRUE,_xlfn._xlws.FILTER(Trainee_Activities!I:I,Trainee_Activities!A:A=A18))</f>
        <v/>
      </c>
      <c r="Q18" s="1"/>
      <c r="R18" s="1"/>
      <c r="S18" s="1"/>
      <c r="T18" s="51"/>
      <c r="U18" s="1"/>
      <c r="V18" s="1"/>
      <c r="W18" s="1"/>
      <c r="X18" s="51"/>
      <c r="Y18" s="14"/>
    </row>
    <row r="19" spans="1:25">
      <c r="A19" s="13"/>
      <c r="B19" s="1"/>
      <c r="C19" s="1"/>
      <c r="D19" s="1"/>
      <c r="E19" s="1"/>
      <c r="F19" s="1"/>
      <c r="G19" s="50"/>
      <c r="H19" s="1"/>
      <c r="I19" s="2"/>
      <c r="J19" s="1"/>
      <c r="K19" s="1"/>
      <c r="L19" s="1"/>
      <c r="M19" s="1"/>
      <c r="N19" s="1"/>
      <c r="O19" s="32"/>
      <c r="P19" s="29" t="str" cm="1">
        <f t="array" ref="P19">_xlfn.TEXTJOIN("; ",TRUE,_xlfn._xlws.FILTER(Trainee_Activities!I:I,Trainee_Activities!A:A=A19))</f>
        <v/>
      </c>
      <c r="Q19" s="1"/>
      <c r="R19" s="1"/>
      <c r="S19" s="1"/>
      <c r="T19" s="1"/>
      <c r="U19" s="1"/>
      <c r="V19" s="1"/>
      <c r="W19" s="1"/>
      <c r="X19" s="1"/>
      <c r="Y19" s="14"/>
    </row>
    <row r="20" spans="1:25">
      <c r="A20" s="13"/>
      <c r="B20" s="1"/>
      <c r="C20" s="1"/>
      <c r="D20" s="1"/>
      <c r="E20" s="1"/>
      <c r="F20" s="1"/>
      <c r="G20" s="50"/>
      <c r="H20" s="1"/>
      <c r="I20" s="2"/>
      <c r="J20" s="1"/>
      <c r="K20" s="1"/>
      <c r="L20" s="1"/>
      <c r="M20" s="1"/>
      <c r="N20" s="1"/>
      <c r="O20" s="32"/>
      <c r="P20" s="29" t="str" cm="1">
        <f t="array" ref="P20">_xlfn.TEXTJOIN("; ",TRUE,_xlfn._xlws.FILTER(Trainee_Activities!I:I,Trainee_Activities!A:A=A20))</f>
        <v/>
      </c>
      <c r="Q20" s="1"/>
      <c r="R20" s="1"/>
      <c r="S20" s="1"/>
      <c r="T20" s="1"/>
      <c r="U20" s="1"/>
      <c r="V20" s="1"/>
      <c r="W20" s="1"/>
      <c r="X20" s="1"/>
      <c r="Y20" s="14"/>
    </row>
    <row r="21" spans="1:25">
      <c r="A21" s="13"/>
      <c r="B21" s="1"/>
      <c r="C21" s="1"/>
      <c r="D21" s="1"/>
      <c r="E21" s="1"/>
      <c r="F21" s="1"/>
      <c r="G21" s="50"/>
      <c r="H21" s="1"/>
      <c r="I21" s="2"/>
      <c r="J21" s="1"/>
      <c r="K21" s="1"/>
      <c r="L21" s="1"/>
      <c r="M21" s="1"/>
      <c r="N21" s="1"/>
      <c r="O21" s="32"/>
      <c r="P21" s="29" t="str" cm="1">
        <f t="array" ref="P21">_xlfn.TEXTJOIN("; ",TRUE,_xlfn._xlws.FILTER(Trainee_Activities!I:I,Trainee_Activities!A:A=A21))</f>
        <v/>
      </c>
      <c r="Q21" s="1"/>
      <c r="R21" s="1"/>
      <c r="S21" s="1"/>
      <c r="T21" s="1"/>
      <c r="U21" s="1"/>
      <c r="V21" s="1"/>
      <c r="W21" s="1"/>
      <c r="X21" s="1"/>
      <c r="Y21" s="14"/>
    </row>
    <row r="22" spans="1:25">
      <c r="A22" s="13"/>
      <c r="B22" s="1"/>
      <c r="C22" s="1"/>
      <c r="D22" s="1"/>
      <c r="E22" s="1"/>
      <c r="F22" s="1"/>
      <c r="G22" s="50"/>
      <c r="H22" s="1"/>
      <c r="I22" s="2"/>
      <c r="J22" s="1"/>
      <c r="K22" s="1"/>
      <c r="L22" s="1"/>
      <c r="M22" s="1"/>
      <c r="N22" s="1"/>
      <c r="O22" s="32"/>
      <c r="P22" s="29" t="str" cm="1">
        <f t="array" ref="P22">_xlfn.TEXTJOIN("; ",TRUE,_xlfn._xlws.FILTER(Trainee_Activities!I:I,Trainee_Activities!A:A=A22))</f>
        <v/>
      </c>
      <c r="Q22" s="1"/>
      <c r="R22" s="1"/>
      <c r="S22" s="1"/>
      <c r="T22" s="1"/>
      <c r="U22" s="1"/>
      <c r="V22" s="1"/>
      <c r="W22" s="1"/>
      <c r="X22" s="1"/>
      <c r="Y22" s="14"/>
    </row>
    <row r="23" spans="1:25">
      <c r="A23" s="13"/>
      <c r="B23" s="1"/>
      <c r="C23" s="1"/>
      <c r="D23" s="1"/>
      <c r="E23" s="1"/>
      <c r="F23" s="1"/>
      <c r="G23" s="50"/>
      <c r="H23" s="1"/>
      <c r="I23" s="2"/>
      <c r="J23" s="1"/>
      <c r="K23" s="1"/>
      <c r="L23" s="1"/>
      <c r="M23" s="1"/>
      <c r="N23" s="1"/>
      <c r="O23" s="32"/>
      <c r="P23" s="29" t="str" cm="1">
        <f t="array" ref="P23">_xlfn.TEXTJOIN("; ",TRUE,_xlfn._xlws.FILTER(Trainee_Activities!I:I,Trainee_Activities!A:A=A23))</f>
        <v/>
      </c>
      <c r="Q23" s="1"/>
      <c r="R23" s="1"/>
      <c r="S23" s="1"/>
      <c r="T23" s="1"/>
      <c r="U23" s="1"/>
      <c r="V23" s="1"/>
      <c r="W23" s="1"/>
      <c r="X23" s="1"/>
      <c r="Y23" s="14"/>
    </row>
    <row r="24" spans="1:25">
      <c r="A24" s="13"/>
      <c r="B24" s="1"/>
      <c r="C24" s="1"/>
      <c r="D24" s="1"/>
      <c r="E24" s="1"/>
      <c r="F24" s="1"/>
      <c r="G24" s="50"/>
      <c r="H24" s="1"/>
      <c r="I24" s="2"/>
      <c r="J24" s="1"/>
      <c r="K24" s="1"/>
      <c r="L24" s="1"/>
      <c r="M24" s="1"/>
      <c r="N24" s="1"/>
      <c r="O24" s="32"/>
      <c r="P24" s="29" t="str" cm="1">
        <f t="array" ref="P24">_xlfn.TEXTJOIN("; ",TRUE,_xlfn._xlws.FILTER(Trainee_Activities!I:I,Trainee_Activities!A:A=A24))</f>
        <v/>
      </c>
      <c r="Q24" s="1"/>
      <c r="R24" s="1"/>
      <c r="S24" s="1"/>
      <c r="T24" s="1"/>
      <c r="U24" s="1"/>
      <c r="V24" s="1"/>
      <c r="W24" s="1"/>
      <c r="X24" s="1"/>
      <c r="Y24" s="14"/>
    </row>
    <row r="25" spans="1:25">
      <c r="A25" s="13"/>
      <c r="B25" s="1"/>
      <c r="C25" s="1"/>
      <c r="D25" s="1"/>
      <c r="E25" s="1"/>
      <c r="F25" s="1"/>
      <c r="G25" s="50"/>
      <c r="H25" s="1"/>
      <c r="I25" s="2"/>
      <c r="J25" s="1"/>
      <c r="K25" s="1"/>
      <c r="L25" s="1"/>
      <c r="M25" s="1"/>
      <c r="N25" s="1"/>
      <c r="O25" s="32"/>
      <c r="P25" s="29" t="str" cm="1">
        <f t="array" ref="P25">_xlfn.TEXTJOIN("; ",TRUE,_xlfn._xlws.FILTER(Trainee_Activities!I:I,Trainee_Activities!A:A=A25))</f>
        <v/>
      </c>
      <c r="Q25" s="1"/>
      <c r="R25" s="1"/>
      <c r="S25" s="1"/>
      <c r="T25" s="1"/>
      <c r="U25" s="1"/>
      <c r="V25" s="1"/>
      <c r="W25" s="1"/>
      <c r="X25" s="1"/>
      <c r="Y25" s="14"/>
    </row>
    <row r="26" spans="1:25">
      <c r="A26" s="13"/>
      <c r="B26" s="1"/>
      <c r="C26" s="1"/>
      <c r="D26" s="1"/>
      <c r="E26" s="1"/>
      <c r="F26" s="1"/>
      <c r="G26" s="50"/>
      <c r="H26" s="1"/>
      <c r="I26" s="2"/>
      <c r="J26" s="1"/>
      <c r="K26" s="1"/>
      <c r="L26" s="1"/>
      <c r="M26" s="1"/>
      <c r="N26" s="1"/>
      <c r="O26" s="32"/>
      <c r="P26" s="29" t="str" cm="1">
        <f t="array" ref="P26">_xlfn.TEXTJOIN("; ",TRUE,_xlfn._xlws.FILTER(Trainee_Activities!I:I,Trainee_Activities!A:A=A26))</f>
        <v/>
      </c>
      <c r="Q26" s="1"/>
      <c r="R26" s="1"/>
      <c r="S26" s="1"/>
      <c r="T26" s="1"/>
      <c r="U26" s="1"/>
      <c r="V26" s="1"/>
      <c r="W26" s="1"/>
      <c r="X26" s="1"/>
      <c r="Y26" s="14"/>
    </row>
    <row r="27" spans="1:25">
      <c r="A27" s="13"/>
      <c r="B27" s="1"/>
      <c r="C27" s="1"/>
      <c r="D27" s="1"/>
      <c r="E27" s="1"/>
      <c r="F27" s="1"/>
      <c r="G27" s="50"/>
      <c r="H27" s="1"/>
      <c r="I27" s="2"/>
      <c r="J27" s="1"/>
      <c r="K27" s="1"/>
      <c r="L27" s="1"/>
      <c r="M27" s="1"/>
      <c r="N27" s="1"/>
      <c r="O27" s="32"/>
      <c r="P27" s="29" t="str" cm="1">
        <f t="array" ref="P27">_xlfn.TEXTJOIN("; ",TRUE,_xlfn._xlws.FILTER(Trainee_Activities!I:I,Trainee_Activities!A:A=A27))</f>
        <v/>
      </c>
      <c r="Q27" s="1"/>
      <c r="R27" s="1"/>
      <c r="S27" s="1"/>
      <c r="T27" s="1"/>
      <c r="U27" s="1"/>
      <c r="V27" s="1"/>
      <c r="W27" s="1"/>
      <c r="X27" s="1"/>
      <c r="Y27" s="14"/>
    </row>
    <row r="28" spans="1:25">
      <c r="A28" s="13"/>
      <c r="B28" s="1"/>
      <c r="C28" s="1"/>
      <c r="D28" s="1"/>
      <c r="E28" s="1"/>
      <c r="F28" s="1"/>
      <c r="G28" s="50"/>
      <c r="H28" s="1"/>
      <c r="I28" s="2"/>
      <c r="J28" s="1"/>
      <c r="K28" s="1"/>
      <c r="L28" s="1"/>
      <c r="M28" s="1"/>
      <c r="N28" s="1"/>
      <c r="O28" s="32"/>
      <c r="P28" s="29" t="str" cm="1">
        <f t="array" ref="P28">_xlfn.TEXTJOIN("; ",TRUE,_xlfn._xlws.FILTER(Trainee_Activities!I:I,Trainee_Activities!A:A=A28))</f>
        <v/>
      </c>
      <c r="Q28" s="1"/>
      <c r="R28" s="1"/>
      <c r="S28" s="1"/>
      <c r="T28" s="1"/>
      <c r="U28" s="1"/>
      <c r="V28" s="1"/>
      <c r="W28" s="1"/>
      <c r="X28" s="1"/>
      <c r="Y28" s="14"/>
    </row>
    <row r="29" spans="1:25">
      <c r="A29" s="13"/>
      <c r="B29" s="1"/>
      <c r="C29" s="1"/>
      <c r="D29" s="1"/>
      <c r="E29" s="1"/>
      <c r="F29" s="1"/>
      <c r="G29" s="50"/>
      <c r="H29" s="1"/>
      <c r="I29" s="2"/>
      <c r="J29" s="1"/>
      <c r="K29" s="1"/>
      <c r="L29" s="1"/>
      <c r="M29" s="1"/>
      <c r="N29" s="1"/>
      <c r="O29" s="32"/>
      <c r="P29" s="29" t="str" cm="1">
        <f t="array" ref="P29">_xlfn.TEXTJOIN("; ",TRUE,_xlfn._xlws.FILTER(Trainee_Activities!I:I,Trainee_Activities!A:A=A29))</f>
        <v/>
      </c>
      <c r="Q29" s="1"/>
      <c r="R29" s="1"/>
      <c r="S29" s="1"/>
      <c r="T29" s="1"/>
      <c r="U29" s="1"/>
      <c r="V29" s="1"/>
      <c r="W29" s="1"/>
      <c r="X29" s="1"/>
      <c r="Y29" s="14"/>
    </row>
    <row r="30" spans="1:25">
      <c r="A30" s="13"/>
      <c r="B30" s="1"/>
      <c r="C30" s="1"/>
      <c r="D30" s="1"/>
      <c r="E30" s="1"/>
      <c r="F30" s="1"/>
      <c r="G30" s="50"/>
      <c r="H30" s="1"/>
      <c r="I30" s="2"/>
      <c r="J30" s="1"/>
      <c r="K30" s="1"/>
      <c r="L30" s="1"/>
      <c r="M30" s="1"/>
      <c r="N30" s="1"/>
      <c r="O30" s="32"/>
      <c r="P30" s="29" t="str" cm="1">
        <f t="array" ref="P30">_xlfn.TEXTJOIN("; ",TRUE,_xlfn._xlws.FILTER(Trainee_Activities!I:I,Trainee_Activities!A:A=A30))</f>
        <v/>
      </c>
      <c r="Q30" s="1"/>
      <c r="R30" s="1"/>
      <c r="S30" s="1"/>
      <c r="T30" s="1"/>
      <c r="U30" s="1"/>
      <c r="V30" s="1"/>
      <c r="W30" s="1"/>
      <c r="X30" s="1"/>
      <c r="Y30" s="14"/>
    </row>
    <row r="31" spans="1:25">
      <c r="A31" s="13"/>
      <c r="B31" s="1"/>
      <c r="C31" s="1"/>
      <c r="D31" s="1"/>
      <c r="E31" s="1"/>
      <c r="F31" s="1"/>
      <c r="G31" s="50"/>
      <c r="H31" s="1"/>
      <c r="I31" s="2"/>
      <c r="J31" s="1"/>
      <c r="K31" s="1"/>
      <c r="L31" s="1"/>
      <c r="M31" s="1"/>
      <c r="N31" s="1"/>
      <c r="O31" s="32"/>
      <c r="P31" s="29" t="str" cm="1">
        <f t="array" ref="P31">_xlfn.TEXTJOIN("; ",TRUE,_xlfn._xlws.FILTER(Trainee_Activities!I:I,Trainee_Activities!A:A=A31))</f>
        <v/>
      </c>
      <c r="Q31" s="1"/>
      <c r="R31" s="1"/>
      <c r="S31" s="1"/>
      <c r="T31" s="1"/>
      <c r="U31" s="1"/>
      <c r="V31" s="1"/>
      <c r="W31" s="1"/>
      <c r="X31" s="1"/>
      <c r="Y31" s="14"/>
    </row>
    <row r="32" spans="1:25">
      <c r="A32" s="13"/>
      <c r="B32" s="1"/>
      <c r="C32" s="1"/>
      <c r="D32" s="1"/>
      <c r="E32" s="1"/>
      <c r="F32" s="1"/>
      <c r="G32" s="50"/>
      <c r="H32" s="1"/>
      <c r="I32" s="2"/>
      <c r="J32" s="1"/>
      <c r="K32" s="1"/>
      <c r="L32" s="1"/>
      <c r="M32" s="1"/>
      <c r="N32" s="1"/>
      <c r="O32" s="32"/>
      <c r="P32" s="29" t="str" cm="1">
        <f t="array" ref="P32">_xlfn.TEXTJOIN("; ",TRUE,_xlfn._xlws.FILTER(Trainee_Activities!I:I,Trainee_Activities!A:A=A32))</f>
        <v/>
      </c>
      <c r="Q32" s="1"/>
      <c r="R32" s="1"/>
      <c r="S32" s="1"/>
      <c r="T32" s="1"/>
      <c r="U32" s="1"/>
      <c r="V32" s="1"/>
      <c r="W32" s="1"/>
      <c r="X32" s="1"/>
      <c r="Y32" s="14"/>
    </row>
    <row r="33" spans="1:25">
      <c r="A33" s="13"/>
      <c r="B33" s="1"/>
      <c r="C33" s="1"/>
      <c r="D33" s="1"/>
      <c r="E33" s="1"/>
      <c r="F33" s="1"/>
      <c r="G33" s="50"/>
      <c r="H33" s="1"/>
      <c r="I33" s="2"/>
      <c r="J33" s="1"/>
      <c r="K33" s="1"/>
      <c r="L33" s="1"/>
      <c r="M33" s="1"/>
      <c r="N33" s="1"/>
      <c r="O33" s="32"/>
      <c r="P33" s="29" t="str" cm="1">
        <f t="array" ref="P33">_xlfn.TEXTJOIN("; ",TRUE,_xlfn._xlws.FILTER(Trainee_Activities!I:I,Trainee_Activities!A:A=A33))</f>
        <v/>
      </c>
      <c r="Q33" s="1"/>
      <c r="R33" s="1"/>
      <c r="S33" s="1"/>
      <c r="T33" s="1"/>
      <c r="U33" s="1"/>
      <c r="V33" s="1"/>
      <c r="W33" s="1"/>
      <c r="X33" s="1"/>
      <c r="Y33" s="14"/>
    </row>
    <row r="34" spans="1:25">
      <c r="A34" s="13"/>
      <c r="B34" s="1"/>
      <c r="C34" s="1"/>
      <c r="D34" s="1"/>
      <c r="E34" s="1"/>
      <c r="F34" s="1"/>
      <c r="G34" s="50"/>
      <c r="H34" s="1"/>
      <c r="I34" s="2"/>
      <c r="J34" s="1"/>
      <c r="K34" s="1"/>
      <c r="L34" s="1"/>
      <c r="M34" s="1"/>
      <c r="N34" s="1"/>
      <c r="O34" s="32"/>
      <c r="P34" s="29" t="str" cm="1">
        <f t="array" ref="P34">_xlfn.TEXTJOIN("; ",TRUE,_xlfn._xlws.FILTER(Trainee_Activities!I:I,Trainee_Activities!A:A=A34))</f>
        <v/>
      </c>
      <c r="Q34" s="1"/>
      <c r="R34" s="1"/>
      <c r="S34" s="1"/>
      <c r="T34" s="1"/>
      <c r="U34" s="1"/>
      <c r="V34" s="1"/>
      <c r="W34" s="1"/>
      <c r="X34" s="1"/>
      <c r="Y34" s="14"/>
    </row>
    <row r="35" spans="1:25">
      <c r="A35" s="13"/>
      <c r="B35" s="1"/>
      <c r="C35" s="1"/>
      <c r="D35" s="1"/>
      <c r="E35" s="1"/>
      <c r="F35" s="1"/>
      <c r="G35" s="50"/>
      <c r="H35" s="1"/>
      <c r="I35" s="2"/>
      <c r="J35" s="1"/>
      <c r="K35" s="1"/>
      <c r="L35" s="1"/>
      <c r="M35" s="1"/>
      <c r="N35" s="1"/>
      <c r="O35" s="32"/>
      <c r="P35" s="29" t="str" cm="1">
        <f t="array" ref="P35">_xlfn.TEXTJOIN("; ",TRUE,_xlfn._xlws.FILTER(Trainee_Activities!I:I,Trainee_Activities!A:A=A35))</f>
        <v/>
      </c>
      <c r="Q35" s="1"/>
      <c r="R35" s="1"/>
      <c r="S35" s="1"/>
      <c r="T35" s="1"/>
      <c r="U35" s="1"/>
      <c r="V35" s="1"/>
      <c r="W35" s="1"/>
      <c r="X35" s="1"/>
      <c r="Y35" s="14"/>
    </row>
    <row r="36" spans="1:25">
      <c r="A36" s="13"/>
      <c r="B36" s="1"/>
      <c r="C36" s="1"/>
      <c r="D36" s="1"/>
      <c r="E36" s="1"/>
      <c r="F36" s="1"/>
      <c r="G36" s="50"/>
      <c r="H36" s="1"/>
      <c r="I36" s="2"/>
      <c r="J36" s="1"/>
      <c r="K36" s="1"/>
      <c r="L36" s="1"/>
      <c r="M36" s="1"/>
      <c r="N36" s="1"/>
      <c r="O36" s="32"/>
      <c r="P36" s="29" t="str" cm="1">
        <f t="array" ref="P36">_xlfn.TEXTJOIN("; ",TRUE,_xlfn._xlws.FILTER(Trainee_Activities!I:I,Trainee_Activities!A:A=A36))</f>
        <v/>
      </c>
      <c r="Q36" s="1"/>
      <c r="R36" s="1"/>
      <c r="S36" s="1"/>
      <c r="T36" s="1"/>
      <c r="U36" s="1"/>
      <c r="V36" s="1"/>
      <c r="W36" s="1"/>
      <c r="X36" s="1"/>
      <c r="Y36" s="14"/>
    </row>
    <row r="37" spans="1:25">
      <c r="A37" s="13"/>
      <c r="B37" s="1"/>
      <c r="C37" s="1"/>
      <c r="D37" s="1"/>
      <c r="E37" s="1"/>
      <c r="F37" s="1"/>
      <c r="G37" s="50"/>
      <c r="H37" s="1"/>
      <c r="I37" s="2"/>
      <c r="J37" s="1"/>
      <c r="K37" s="1"/>
      <c r="L37" s="1"/>
      <c r="M37" s="1"/>
      <c r="N37" s="1"/>
      <c r="O37" s="32"/>
      <c r="P37" s="29" t="str" cm="1">
        <f t="array" ref="P37">_xlfn.TEXTJOIN("; ",TRUE,_xlfn._xlws.FILTER(Trainee_Activities!I:I,Trainee_Activities!A:A=A37))</f>
        <v/>
      </c>
      <c r="Q37" s="1"/>
      <c r="R37" s="1"/>
      <c r="S37" s="1"/>
      <c r="T37" s="1"/>
      <c r="U37" s="1"/>
      <c r="V37" s="1"/>
      <c r="W37" s="1"/>
      <c r="X37" s="1"/>
      <c r="Y37" s="14"/>
    </row>
    <row r="38" spans="1:25">
      <c r="A38" s="13"/>
      <c r="B38" s="1"/>
      <c r="C38" s="1"/>
      <c r="D38" s="1"/>
      <c r="E38" s="1"/>
      <c r="F38" s="1"/>
      <c r="G38" s="50"/>
      <c r="H38" s="1"/>
      <c r="I38" s="2"/>
      <c r="J38" s="1"/>
      <c r="K38" s="1"/>
      <c r="L38" s="1"/>
      <c r="M38" s="1"/>
      <c r="N38" s="1"/>
      <c r="O38" s="32"/>
      <c r="P38" s="29" t="str" cm="1">
        <f t="array" ref="P38">_xlfn.TEXTJOIN("; ",TRUE,_xlfn._xlws.FILTER(Trainee_Activities!I:I,Trainee_Activities!A:A=A38))</f>
        <v/>
      </c>
      <c r="Q38" s="1"/>
      <c r="R38" s="1"/>
      <c r="S38" s="1"/>
      <c r="T38" s="1"/>
      <c r="U38" s="1"/>
      <c r="V38" s="1"/>
      <c r="W38" s="1"/>
      <c r="X38" s="1"/>
      <c r="Y38" s="14"/>
    </row>
    <row r="39" spans="1:25">
      <c r="A39" s="13"/>
      <c r="B39" s="1"/>
      <c r="C39" s="1"/>
      <c r="D39" s="1"/>
      <c r="E39" s="1"/>
      <c r="F39" s="1"/>
      <c r="G39" s="50"/>
      <c r="H39" s="1"/>
      <c r="I39" s="2"/>
      <c r="J39" s="1"/>
      <c r="K39" s="1"/>
      <c r="L39" s="1"/>
      <c r="M39" s="1"/>
      <c r="N39" s="1"/>
      <c r="O39" s="32"/>
      <c r="P39" s="29" t="str" cm="1">
        <f t="array" ref="P39">_xlfn.TEXTJOIN("; ",TRUE,_xlfn._xlws.FILTER(Trainee_Activities!I:I,Trainee_Activities!A:A=A39))</f>
        <v/>
      </c>
      <c r="Q39" s="1"/>
      <c r="R39" s="1"/>
      <c r="S39" s="1"/>
      <c r="T39" s="1"/>
      <c r="U39" s="1"/>
      <c r="V39" s="1"/>
      <c r="W39" s="1"/>
      <c r="X39" s="1"/>
      <c r="Y39" s="14"/>
    </row>
    <row r="40" spans="1:25">
      <c r="A40" s="13"/>
      <c r="B40" s="1"/>
      <c r="C40" s="1"/>
      <c r="D40" s="1"/>
      <c r="E40" s="1"/>
      <c r="F40" s="1"/>
      <c r="G40" s="50"/>
      <c r="H40" s="1"/>
      <c r="I40" s="2"/>
      <c r="J40" s="1"/>
      <c r="K40" s="1"/>
      <c r="L40" s="1"/>
      <c r="M40" s="1"/>
      <c r="N40" s="1"/>
      <c r="O40" s="32"/>
      <c r="P40" s="29" t="str" cm="1">
        <f t="array" ref="P40">_xlfn.TEXTJOIN("; ",TRUE,_xlfn._xlws.FILTER(Trainee_Activities!I:I,Trainee_Activities!A:A=A40))</f>
        <v/>
      </c>
      <c r="Q40" s="1"/>
      <c r="R40" s="1"/>
      <c r="S40" s="1"/>
      <c r="T40" s="1"/>
      <c r="U40" s="1"/>
      <c r="V40" s="1"/>
      <c r="W40" s="1"/>
      <c r="X40" s="1"/>
      <c r="Y40" s="14"/>
    </row>
    <row r="41" spans="1:25">
      <c r="A41" s="13"/>
      <c r="B41" s="1"/>
      <c r="C41" s="1"/>
      <c r="D41" s="1"/>
      <c r="E41" s="1"/>
      <c r="F41" s="1"/>
      <c r="G41" s="50"/>
      <c r="H41" s="1"/>
      <c r="I41" s="2"/>
      <c r="J41" s="1"/>
      <c r="K41" s="1"/>
      <c r="L41" s="1"/>
      <c r="M41" s="1"/>
      <c r="N41" s="1"/>
      <c r="O41" s="32"/>
      <c r="P41" s="29" t="str" cm="1">
        <f t="array" ref="P41">_xlfn.TEXTJOIN("; ",TRUE,_xlfn._xlws.FILTER(Trainee_Activities!I:I,Trainee_Activities!A:A=A41))</f>
        <v/>
      </c>
      <c r="Q41" s="1"/>
      <c r="R41" s="1"/>
      <c r="S41" s="1"/>
      <c r="T41" s="1"/>
      <c r="U41" s="1"/>
      <c r="V41" s="1"/>
      <c r="W41" s="1"/>
      <c r="X41" s="1"/>
      <c r="Y41" s="14"/>
    </row>
    <row r="42" spans="1:25">
      <c r="A42" s="13"/>
      <c r="B42" s="1"/>
      <c r="C42" s="1"/>
      <c r="D42" s="1"/>
      <c r="E42" s="1"/>
      <c r="F42" s="1"/>
      <c r="G42" s="50"/>
      <c r="H42" s="1"/>
      <c r="I42" s="2"/>
      <c r="J42" s="1"/>
      <c r="K42" s="1"/>
      <c r="L42" s="1"/>
      <c r="M42" s="1"/>
      <c r="N42" s="1"/>
      <c r="O42" s="32"/>
      <c r="P42" s="29" t="str" cm="1">
        <f t="array" ref="P42">_xlfn.TEXTJOIN("; ",TRUE,_xlfn._xlws.FILTER(Trainee_Activities!I:I,Trainee_Activities!A:A=A42))</f>
        <v/>
      </c>
      <c r="Q42" s="1"/>
      <c r="R42" s="1"/>
      <c r="S42" s="1"/>
      <c r="T42" s="1"/>
      <c r="U42" s="1"/>
      <c r="V42" s="1"/>
      <c r="W42" s="1"/>
      <c r="X42" s="1"/>
      <c r="Y42" s="14"/>
    </row>
    <row r="43" spans="1:25">
      <c r="A43" s="13"/>
      <c r="B43" s="1"/>
      <c r="C43" s="1"/>
      <c r="D43" s="1"/>
      <c r="E43" s="1"/>
      <c r="F43" s="1"/>
      <c r="G43" s="50"/>
      <c r="H43" s="1"/>
      <c r="I43" s="2"/>
      <c r="J43" s="1"/>
      <c r="K43" s="1"/>
      <c r="L43" s="1"/>
      <c r="M43" s="1"/>
      <c r="N43" s="1"/>
      <c r="O43" s="32"/>
      <c r="P43" s="29" t="str" cm="1">
        <f t="array" ref="P43">_xlfn.TEXTJOIN("; ",TRUE,_xlfn._xlws.FILTER(Trainee_Activities!I:I,Trainee_Activities!A:A=A43))</f>
        <v/>
      </c>
      <c r="Q43" s="1"/>
      <c r="R43" s="1"/>
      <c r="S43" s="1"/>
      <c r="T43" s="1"/>
      <c r="U43" s="1"/>
      <c r="V43" s="1"/>
      <c r="W43" s="1"/>
      <c r="X43" s="1"/>
      <c r="Y43" s="14"/>
    </row>
    <row r="44" spans="1:25">
      <c r="A44" s="13"/>
      <c r="B44" s="1"/>
      <c r="C44" s="1"/>
      <c r="D44" s="1"/>
      <c r="E44" s="1"/>
      <c r="F44" s="1"/>
      <c r="G44" s="50"/>
      <c r="H44" s="1"/>
      <c r="I44" s="2"/>
      <c r="J44" s="1"/>
      <c r="K44" s="1"/>
      <c r="L44" s="1"/>
      <c r="M44" s="1"/>
      <c r="N44" s="1"/>
      <c r="O44" s="32"/>
      <c r="P44" s="29" t="str" cm="1">
        <f t="array" ref="P44">_xlfn.TEXTJOIN("; ",TRUE,_xlfn._xlws.FILTER(Trainee_Activities!I:I,Trainee_Activities!A:A=A44))</f>
        <v/>
      </c>
      <c r="Q44" s="1"/>
      <c r="R44" s="1"/>
      <c r="S44" s="1"/>
      <c r="T44" s="1"/>
      <c r="U44" s="1"/>
      <c r="V44" s="1"/>
      <c r="W44" s="1"/>
      <c r="X44" s="1"/>
      <c r="Y44" s="14"/>
    </row>
    <row r="45" spans="1:25">
      <c r="A45" s="13"/>
      <c r="B45" s="1"/>
      <c r="C45" s="1"/>
      <c r="D45" s="1"/>
      <c r="E45" s="1"/>
      <c r="F45" s="1"/>
      <c r="G45" s="50"/>
      <c r="H45" s="1"/>
      <c r="I45" s="2"/>
      <c r="J45" s="1"/>
      <c r="K45" s="1"/>
      <c r="L45" s="1"/>
      <c r="M45" s="1"/>
      <c r="N45" s="1"/>
      <c r="O45" s="32"/>
      <c r="P45" s="29" t="str" cm="1">
        <f t="array" ref="P45">_xlfn.TEXTJOIN("; ",TRUE,_xlfn._xlws.FILTER(Trainee_Activities!I:I,Trainee_Activities!A:A=A45))</f>
        <v/>
      </c>
      <c r="Q45" s="1"/>
      <c r="R45" s="1"/>
      <c r="S45" s="1"/>
      <c r="T45" s="1"/>
      <c r="U45" s="1"/>
      <c r="V45" s="1"/>
      <c r="W45" s="1"/>
      <c r="X45" s="1"/>
      <c r="Y45" s="14"/>
    </row>
    <row r="46" spans="1:25">
      <c r="A46" s="13"/>
      <c r="B46" s="1"/>
      <c r="C46" s="1"/>
      <c r="D46" s="1"/>
      <c r="E46" s="1"/>
      <c r="F46" s="1"/>
      <c r="G46" s="50"/>
      <c r="H46" s="1"/>
      <c r="I46" s="2"/>
      <c r="J46" s="1"/>
      <c r="K46" s="1"/>
      <c r="L46" s="1"/>
      <c r="M46" s="1"/>
      <c r="N46" s="1"/>
      <c r="O46" s="32"/>
      <c r="P46" s="29" t="str" cm="1">
        <f t="array" ref="P46">_xlfn.TEXTJOIN("; ",TRUE,_xlfn._xlws.FILTER(Trainee_Activities!I:I,Trainee_Activities!A:A=A46))</f>
        <v/>
      </c>
      <c r="Q46" s="1"/>
      <c r="R46" s="1"/>
      <c r="S46" s="1"/>
      <c r="T46" s="1"/>
      <c r="U46" s="1"/>
      <c r="V46" s="1"/>
      <c r="W46" s="1"/>
      <c r="X46" s="1"/>
      <c r="Y46" s="14"/>
    </row>
    <row r="47" spans="1:25">
      <c r="A47" s="13"/>
      <c r="B47" s="1"/>
      <c r="C47" s="1"/>
      <c r="D47" s="1"/>
      <c r="E47" s="1"/>
      <c r="F47" s="1"/>
      <c r="G47" s="50"/>
      <c r="H47" s="1"/>
      <c r="I47" s="2"/>
      <c r="J47" s="1"/>
      <c r="K47" s="1"/>
      <c r="L47" s="1"/>
      <c r="M47" s="1"/>
      <c r="N47" s="1"/>
      <c r="O47" s="32"/>
      <c r="P47" s="29" t="str" cm="1">
        <f t="array" ref="P47">_xlfn.TEXTJOIN("; ",TRUE,_xlfn._xlws.FILTER(Trainee_Activities!I:I,Trainee_Activities!A:A=A47))</f>
        <v/>
      </c>
      <c r="Q47" s="1"/>
      <c r="R47" s="1"/>
      <c r="S47" s="1"/>
      <c r="T47" s="1"/>
      <c r="U47" s="1"/>
      <c r="V47" s="1"/>
      <c r="W47" s="1"/>
      <c r="X47" s="1"/>
      <c r="Y47" s="14"/>
    </row>
    <row r="48" spans="1:25">
      <c r="A48" s="13"/>
      <c r="B48" s="1"/>
      <c r="C48" s="1"/>
      <c r="D48" s="1"/>
      <c r="E48" s="1"/>
      <c r="F48" s="1"/>
      <c r="G48" s="50"/>
      <c r="H48" s="1"/>
      <c r="I48" s="2"/>
      <c r="J48" s="1"/>
      <c r="K48" s="1"/>
      <c r="L48" s="1"/>
      <c r="M48" s="1"/>
      <c r="N48" s="1"/>
      <c r="O48" s="32"/>
      <c r="P48" s="29" t="str" cm="1">
        <f t="array" ref="P48">_xlfn.TEXTJOIN("; ",TRUE,_xlfn._xlws.FILTER(Trainee_Activities!I:I,Trainee_Activities!A:A=A48))</f>
        <v/>
      </c>
      <c r="Q48" s="1"/>
      <c r="R48" s="1"/>
      <c r="S48" s="1"/>
      <c r="T48" s="1"/>
      <c r="U48" s="1"/>
      <c r="V48" s="1"/>
      <c r="W48" s="1"/>
      <c r="X48" s="1"/>
      <c r="Y48" s="14"/>
    </row>
    <row r="49" spans="1:25">
      <c r="A49" s="13"/>
      <c r="B49" s="1"/>
      <c r="C49" s="1"/>
      <c r="D49" s="1"/>
      <c r="E49" s="1"/>
      <c r="F49" s="1"/>
      <c r="G49" s="50"/>
      <c r="H49" s="1"/>
      <c r="I49" s="2"/>
      <c r="J49" s="1"/>
      <c r="K49" s="1"/>
      <c r="L49" s="1"/>
      <c r="M49" s="1"/>
      <c r="N49" s="1"/>
      <c r="O49" s="32"/>
      <c r="P49" s="29" t="str" cm="1">
        <f t="array" ref="P49">_xlfn.TEXTJOIN("; ",TRUE,_xlfn._xlws.FILTER(Trainee_Activities!I:I,Trainee_Activities!A:A=A49))</f>
        <v/>
      </c>
      <c r="Q49" s="1"/>
      <c r="R49" s="1"/>
      <c r="S49" s="1"/>
      <c r="T49" s="1"/>
      <c r="U49" s="1"/>
      <c r="V49" s="1"/>
      <c r="W49" s="1"/>
      <c r="X49" s="1"/>
      <c r="Y49" s="14"/>
    </row>
    <row r="50" spans="1:25">
      <c r="A50" s="13"/>
      <c r="B50" s="1"/>
      <c r="C50" s="1"/>
      <c r="D50" s="1"/>
      <c r="E50" s="1"/>
      <c r="F50" s="1"/>
      <c r="G50" s="50"/>
      <c r="H50" s="1"/>
      <c r="I50" s="2"/>
      <c r="J50" s="1"/>
      <c r="K50" s="1"/>
      <c r="L50" s="1"/>
      <c r="M50" s="1"/>
      <c r="N50" s="1"/>
      <c r="O50" s="32"/>
      <c r="P50" s="29" t="str" cm="1">
        <f t="array" ref="P50">_xlfn.TEXTJOIN("; ",TRUE,_xlfn._xlws.FILTER(Trainee_Activities!I:I,Trainee_Activities!A:A=A50))</f>
        <v/>
      </c>
      <c r="Q50" s="1"/>
      <c r="R50" s="1"/>
      <c r="S50" s="1"/>
      <c r="T50" s="1"/>
      <c r="U50" s="1"/>
      <c r="V50" s="1"/>
      <c r="W50" s="1"/>
      <c r="X50" s="1"/>
      <c r="Y50" s="14"/>
    </row>
    <row r="51" spans="1:25">
      <c r="A51" s="13"/>
      <c r="B51" s="1"/>
      <c r="C51" s="1"/>
      <c r="D51" s="1"/>
      <c r="E51" s="1"/>
      <c r="F51" s="1"/>
      <c r="G51" s="50"/>
      <c r="H51" s="1"/>
      <c r="I51" s="2"/>
      <c r="J51" s="1"/>
      <c r="K51" s="1"/>
      <c r="L51" s="1"/>
      <c r="M51" s="1"/>
      <c r="N51" s="1"/>
      <c r="O51" s="32"/>
      <c r="P51" s="29" t="str" cm="1">
        <f t="array" ref="P51">_xlfn.TEXTJOIN("; ",TRUE,_xlfn._xlws.FILTER(Trainee_Activities!I:I,Trainee_Activities!A:A=A51))</f>
        <v/>
      </c>
      <c r="Q51" s="1"/>
      <c r="R51" s="1"/>
      <c r="S51" s="1"/>
      <c r="T51" s="1"/>
      <c r="U51" s="1"/>
      <c r="V51" s="1"/>
      <c r="W51" s="1"/>
      <c r="X51" s="1"/>
      <c r="Y51" s="14"/>
    </row>
    <row r="52" spans="1:25">
      <c r="A52" s="13"/>
      <c r="B52" s="1"/>
      <c r="C52" s="1"/>
      <c r="D52" s="1"/>
      <c r="E52" s="1"/>
      <c r="F52" s="1"/>
      <c r="G52" s="50"/>
      <c r="H52" s="1"/>
      <c r="I52" s="2"/>
      <c r="J52" s="1"/>
      <c r="K52" s="1"/>
      <c r="L52" s="1"/>
      <c r="M52" s="1"/>
      <c r="N52" s="1"/>
      <c r="O52" s="32"/>
      <c r="P52" s="29" t="str" cm="1">
        <f t="array" ref="P52">_xlfn.TEXTJOIN("; ",TRUE,_xlfn._xlws.FILTER(Trainee_Activities!I:I,Trainee_Activities!A:A=A52))</f>
        <v/>
      </c>
      <c r="Q52" s="1"/>
      <c r="R52" s="1"/>
      <c r="S52" s="1"/>
      <c r="T52" s="1"/>
      <c r="U52" s="1"/>
      <c r="V52" s="1"/>
      <c r="W52" s="1"/>
      <c r="X52" s="1"/>
      <c r="Y52" s="14"/>
    </row>
    <row r="53" spans="1:25">
      <c r="A53" s="13"/>
      <c r="B53" s="1"/>
      <c r="C53" s="1"/>
      <c r="D53" s="1"/>
      <c r="E53" s="1"/>
      <c r="F53" s="1"/>
      <c r="G53" s="50"/>
      <c r="H53" s="1"/>
      <c r="I53" s="2"/>
      <c r="J53" s="1"/>
      <c r="K53" s="1"/>
      <c r="L53" s="1"/>
      <c r="M53" s="1"/>
      <c r="N53" s="1"/>
      <c r="O53" s="32"/>
      <c r="P53" s="29" t="str" cm="1">
        <f t="array" ref="P53">_xlfn.TEXTJOIN("; ",TRUE,_xlfn._xlws.FILTER(Trainee_Activities!I:I,Trainee_Activities!A:A=A53))</f>
        <v/>
      </c>
      <c r="Q53" s="1"/>
      <c r="R53" s="1"/>
      <c r="S53" s="1"/>
      <c r="T53" s="1"/>
      <c r="U53" s="1"/>
      <c r="V53" s="1"/>
      <c r="W53" s="1"/>
      <c r="X53" s="1"/>
      <c r="Y53" s="14"/>
    </row>
    <row r="54" spans="1:25">
      <c r="A54" s="13"/>
      <c r="B54" s="1"/>
      <c r="C54" s="1"/>
      <c r="D54" s="1"/>
      <c r="E54" s="1"/>
      <c r="F54" s="1"/>
      <c r="G54" s="50"/>
      <c r="H54" s="1"/>
      <c r="I54" s="2"/>
      <c r="J54" s="1"/>
      <c r="K54" s="1"/>
      <c r="L54" s="1"/>
      <c r="M54" s="1"/>
      <c r="N54" s="1"/>
      <c r="O54" s="32"/>
      <c r="P54" s="29" t="str" cm="1">
        <f t="array" ref="P54">_xlfn.TEXTJOIN("; ",TRUE,_xlfn._xlws.FILTER(Trainee_Activities!I:I,Trainee_Activities!A:A=A54))</f>
        <v/>
      </c>
      <c r="Q54" s="1"/>
      <c r="R54" s="1"/>
      <c r="S54" s="1"/>
      <c r="T54" s="1"/>
      <c r="U54" s="1"/>
      <c r="V54" s="1"/>
      <c r="W54" s="1"/>
      <c r="X54" s="1"/>
      <c r="Y54" s="14"/>
    </row>
    <row r="55" spans="1:25">
      <c r="A55" s="13"/>
      <c r="B55" s="1"/>
      <c r="C55" s="1"/>
      <c r="D55" s="1"/>
      <c r="E55" s="1"/>
      <c r="F55" s="1"/>
      <c r="G55" s="50"/>
      <c r="H55" s="1"/>
      <c r="I55" s="2"/>
      <c r="J55" s="1"/>
      <c r="K55" s="1"/>
      <c r="L55" s="1"/>
      <c r="M55" s="1"/>
      <c r="N55" s="1"/>
      <c r="O55" s="32"/>
      <c r="P55" s="29" t="str" cm="1">
        <f t="array" ref="P55">_xlfn.TEXTJOIN("; ",TRUE,_xlfn._xlws.FILTER(Trainee_Activities!I:I,Trainee_Activities!A:A=A55))</f>
        <v/>
      </c>
      <c r="Q55" s="1"/>
      <c r="R55" s="1"/>
      <c r="S55" s="1"/>
      <c r="T55" s="1"/>
      <c r="U55" s="1"/>
      <c r="V55" s="1"/>
      <c r="W55" s="1"/>
      <c r="X55" s="1"/>
      <c r="Y55" s="14"/>
    </row>
    <row r="56" spans="1:25">
      <c r="A56" t="s">
        <v>196</v>
      </c>
    </row>
  </sheetData>
  <sheetProtection selectLockedCells="1"/>
  <conditionalFormatting sqref="A5:K5 A6:S6 T5:Y9 M5:S5 A7:N9 R7:S9 B11:N11 A13:Y55 A12:N12 O11:Y12 O7:Q10">
    <cfRule type="expression" dxfId="134" priority="13">
      <formula>OR(ISBLANK(A5), A5="—", A5="–", A5="-")</formula>
    </cfRule>
    <cfRule type="expression" dxfId="133" priority="14">
      <formula>OR(ISBLANK(A5), A5="—", A5="–", A5="-")</formula>
    </cfRule>
    <cfRule type="expression" dxfId="132" priority="15">
      <formula>OR(ISBLANK(A5), A5="—", A5="–", A5="-")</formula>
    </cfRule>
  </conditionalFormatting>
  <conditionalFormatting sqref="C10:D10 N10">
    <cfRule type="expression" dxfId="131" priority="10">
      <formula>OR(ISBLANK(C10), C10="—", C10="–", C10="-")</formula>
    </cfRule>
  </conditionalFormatting>
  <conditionalFormatting sqref="C10:D10 N10">
    <cfRule type="expression" dxfId="130" priority="11">
      <formula>OR(ISBLANK(C10), C10="—", C10="–", C10="-")</formula>
    </cfRule>
  </conditionalFormatting>
  <conditionalFormatting sqref="C10:D10 N10">
    <cfRule type="expression" dxfId="129" priority="12">
      <formula>OR(ISBLANK(C10), C10="—", C10="–", C10="-")</formula>
    </cfRule>
  </conditionalFormatting>
  <conditionalFormatting sqref="L5">
    <cfRule type="expression" dxfId="128" priority="7">
      <formula>OR(ISBLANK(L5), L5="—", L5="–", L5="-")</formula>
    </cfRule>
    <cfRule type="expression" dxfId="127" priority="8">
      <formula>OR(ISBLANK(L5), L5="—", L5="–", L5="-")</formula>
    </cfRule>
    <cfRule type="expression" dxfId="126" priority="9">
      <formula>OR(ISBLANK(L5), L5="—", L5="–", L5="-")</formula>
    </cfRule>
  </conditionalFormatting>
  <conditionalFormatting sqref="L10">
    <cfRule type="expression" dxfId="125" priority="4">
      <formula>OR(ISBLANK(L10), L10="—", L10="–", L10="-")</formula>
    </cfRule>
    <cfRule type="expression" dxfId="124" priority="5">
      <formula>OR(ISBLANK(L10), L10="—", L10="–", L10="-")</formula>
    </cfRule>
    <cfRule type="expression" dxfId="123" priority="6">
      <formula>OR(ISBLANK(L10), L10="—", L10="–", L10="-")</formula>
    </cfRule>
  </conditionalFormatting>
  <conditionalFormatting sqref="M10">
    <cfRule type="expression" dxfId="122" priority="1">
      <formula>OR(ISBLANK(M10), M10="—", M10="–", M10="-")</formula>
    </cfRule>
    <cfRule type="expression" dxfId="121" priority="2">
      <formula>OR(ISBLANK(M10), M10="—", M10="–", M10="-")</formula>
    </cfRule>
    <cfRule type="expression" dxfId="120" priority="3">
      <formula>OR(ISBLANK(M10), M10="—", M10="–", M10="-")</formula>
    </cfRule>
  </conditionalFormatting>
  <dataValidations count="7">
    <dataValidation type="list" allowBlank="1" showInputMessage="1" showErrorMessage="1" sqref="N5:N9 N11:N55" xr:uid="{00000000-0002-0000-0100-000000000000}">
      <formula1>"Yes, No"</formula1>
    </dataValidation>
    <dataValidation type="list" allowBlank="1" showInputMessage="1" showErrorMessage="1" sqref="V6:V9 V11:V55" xr:uid="{00000000-0002-0000-0100-000001000000}">
      <formula1>"Yes, No, 1, 2, 3, 4"</formula1>
    </dataValidation>
    <dataValidation type="list" allowBlank="1" showInputMessage="1" showErrorMessage="1" sqref="C11:C55 C5:C9" xr:uid="{00000000-0002-0000-0100-000002000000}">
      <formula1>"Pre-doc, Post-doc"</formula1>
    </dataValidation>
    <dataValidation allowBlank="1" showInputMessage="1" showErrorMessage="1" promptTitle="Data From Publications Page" prompt="Links in this column point to publication data drawn from the Publications page. They offer direct access to source records and serve as a valuable tool for the PI when verifying trainee outputs, particularly during RPPR preparation and grant renewals." sqref="O5" xr:uid="{00000000-0002-0000-0100-000003000000}"/>
    <dataValidation allowBlank="1" showInputMessage="1" showErrorMessage="1" promptTitle="Data from Trainee_Activities" prompt="This data is sourced from the Trainee Activities sheet and captures key milestones, training engagements, and accomplishments. It provides essential input for T32 renewal applications, helping demonstrate trainee progress and program effectiveness." sqref="P5:Q5" xr:uid="{00000000-0002-0000-0100-000004000000}"/>
    <dataValidation type="list" allowBlank="1" showErrorMessage="1" sqref="C10" xr:uid="{00000000-0002-0000-0100-000005000000}">
      <formula1>"Pre-doc,Post-doc"</formula1>
    </dataValidation>
    <dataValidation type="list" allowBlank="1" showErrorMessage="1" sqref="N10" xr:uid="{00000000-0002-0000-0100-000006000000}">
      <formula1>"Yes,No"</formula1>
    </dataValidation>
  </dataValidations>
  <hyperlinks>
    <hyperlink ref="M10" r:id="rId1" xr:uid="{136E82D6-7C3F-B54D-995B-44D1AF41332A}"/>
  </hyperlinks>
  <pageMargins left="0.7" right="0.7" top="0.75" bottom="0.75" header="0.3" footer="0.3"/>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79998168889431442"/>
  </sheetPr>
  <dimension ref="A1:I58"/>
  <sheetViews>
    <sheetView zoomScale="120" zoomScaleNormal="120" workbookViewId="0">
      <pane xSplit="1" topLeftCell="F1" activePane="topRight" state="frozen"/>
      <selection pane="topRight" activeCell="F18" sqref="F18"/>
    </sheetView>
  </sheetViews>
  <sheetFormatPr baseColWidth="10" defaultColWidth="25.6640625" defaultRowHeight="16"/>
  <cols>
    <col min="1" max="1" width="23.6640625" customWidth="1"/>
    <col min="2" max="2" width="12.6640625" bestFit="1" customWidth="1"/>
    <col min="3" max="3" width="16" bestFit="1" customWidth="1"/>
    <col min="4" max="4" width="27.1640625" bestFit="1" customWidth="1"/>
    <col min="5" max="5" width="19.6640625" bestFit="1" customWidth="1"/>
    <col min="6" max="6" width="150.6640625" style="28" bestFit="1" customWidth="1"/>
    <col min="7" max="7" width="37.5" bestFit="1" customWidth="1"/>
    <col min="8" max="8" width="47" bestFit="1" customWidth="1"/>
    <col min="9" max="9" width="16.83203125" bestFit="1" customWidth="1"/>
  </cols>
  <sheetData>
    <row r="1" spans="1:9" s="28" customFormat="1"/>
    <row r="2" spans="1:9" s="28" customFormat="1"/>
    <row r="3" spans="1:9" s="28" customFormat="1"/>
    <row r="4" spans="1:9" s="28" customFormat="1"/>
    <row r="5" spans="1:9" s="28" customFormat="1"/>
    <row r="6" spans="1:9" s="28" customFormat="1" ht="55" customHeight="1">
      <c r="A6" s="15" t="s">
        <v>135</v>
      </c>
      <c r="B6" s="16" t="s">
        <v>125</v>
      </c>
      <c r="C6" s="16" t="s">
        <v>127</v>
      </c>
      <c r="D6" s="16" t="s">
        <v>136</v>
      </c>
      <c r="E6" s="52" t="s">
        <v>133</v>
      </c>
      <c r="F6" s="16" t="s">
        <v>109</v>
      </c>
      <c r="G6" s="16" t="s">
        <v>69</v>
      </c>
      <c r="H6" s="16" t="s">
        <v>97</v>
      </c>
      <c r="I6" s="17" t="s">
        <v>129</v>
      </c>
    </row>
    <row r="7" spans="1:9" s="92" customFormat="1" ht="30">
      <c r="A7" s="13" t="s">
        <v>142</v>
      </c>
      <c r="B7" s="1"/>
      <c r="C7" s="1" t="s">
        <v>143</v>
      </c>
      <c r="D7" s="1" t="s">
        <v>144</v>
      </c>
      <c r="E7" s="1" t="s">
        <v>197</v>
      </c>
      <c r="F7" s="1" t="s">
        <v>198</v>
      </c>
      <c r="G7" s="1" t="s">
        <v>199</v>
      </c>
      <c r="H7" s="32" t="s">
        <v>200</v>
      </c>
      <c r="I7" s="91"/>
    </row>
    <row r="8" spans="1:9" s="92" customFormat="1" ht="15">
      <c r="A8" s="13" t="s">
        <v>142</v>
      </c>
      <c r="B8" s="1"/>
      <c r="C8" s="1" t="s">
        <v>143</v>
      </c>
      <c r="D8" s="1" t="s">
        <v>144</v>
      </c>
      <c r="E8" s="1" t="s">
        <v>197</v>
      </c>
      <c r="F8" s="1" t="s">
        <v>201</v>
      </c>
      <c r="G8" s="1" t="s">
        <v>199</v>
      </c>
      <c r="H8" s="32"/>
      <c r="I8" s="91"/>
    </row>
    <row r="9" spans="1:9" s="92" customFormat="1" ht="15">
      <c r="A9" s="13" t="s">
        <v>163</v>
      </c>
      <c r="B9" s="1"/>
      <c r="C9" s="1" t="s">
        <v>143</v>
      </c>
      <c r="D9" s="1" t="s">
        <v>164</v>
      </c>
      <c r="E9" s="1" t="s">
        <v>202</v>
      </c>
      <c r="F9" s="1" t="s">
        <v>203</v>
      </c>
      <c r="G9" s="1" t="s">
        <v>199</v>
      </c>
      <c r="H9" s="32" t="s">
        <v>204</v>
      </c>
      <c r="I9" s="91"/>
    </row>
    <row r="10" spans="1:9" s="92" customFormat="1" ht="15">
      <c r="A10" s="13" t="s">
        <v>173</v>
      </c>
      <c r="B10" s="1"/>
      <c r="C10" s="1" t="s">
        <v>174</v>
      </c>
      <c r="D10" s="1" t="s">
        <v>144</v>
      </c>
      <c r="E10" s="1" t="s">
        <v>205</v>
      </c>
      <c r="F10" s="1" t="s">
        <v>206</v>
      </c>
      <c r="G10" s="1" t="s">
        <v>199</v>
      </c>
      <c r="H10" s="32" t="s">
        <v>204</v>
      </c>
      <c r="I10" s="91"/>
    </row>
    <row r="11" spans="1:9" s="92" customFormat="1" ht="30">
      <c r="A11" s="93" t="s">
        <v>185</v>
      </c>
      <c r="B11" s="94"/>
      <c r="C11" s="94" t="s">
        <v>174</v>
      </c>
      <c r="D11" s="94" t="s">
        <v>186</v>
      </c>
      <c r="E11" s="94" t="s">
        <v>207</v>
      </c>
      <c r="F11" s="95" t="s">
        <v>208</v>
      </c>
      <c r="G11" s="1" t="s">
        <v>199</v>
      </c>
      <c r="H11" s="96" t="s">
        <v>209</v>
      </c>
      <c r="I11" s="57">
        <v>45887</v>
      </c>
    </row>
    <row r="12" spans="1:9" s="92" customFormat="1" ht="45">
      <c r="A12" s="93" t="s">
        <v>185</v>
      </c>
      <c r="B12" s="50"/>
      <c r="C12" s="94" t="s">
        <v>143</v>
      </c>
      <c r="D12" s="94" t="s">
        <v>186</v>
      </c>
      <c r="E12" s="94" t="s">
        <v>187</v>
      </c>
      <c r="F12" s="95" t="s">
        <v>210</v>
      </c>
      <c r="G12" s="97" t="s">
        <v>211</v>
      </c>
      <c r="H12" s="96"/>
      <c r="I12" s="50"/>
    </row>
    <row r="13" spans="1:9" s="92" customFormat="1" ht="30">
      <c r="A13" s="93" t="s">
        <v>185</v>
      </c>
      <c r="B13" s="98"/>
      <c r="C13" s="94" t="s">
        <v>143</v>
      </c>
      <c r="D13" s="94" t="s">
        <v>186</v>
      </c>
      <c r="E13" s="94" t="s">
        <v>187</v>
      </c>
      <c r="F13" s="99" t="s">
        <v>212</v>
      </c>
      <c r="G13" s="97" t="s">
        <v>213</v>
      </c>
      <c r="H13" s="96"/>
      <c r="I13" s="57"/>
    </row>
    <row r="14" spans="1:9" s="100" customFormat="1" ht="30">
      <c r="A14" s="93" t="s">
        <v>185</v>
      </c>
      <c r="B14" s="50"/>
      <c r="C14" s="94" t="s">
        <v>143</v>
      </c>
      <c r="D14" s="94" t="s">
        <v>186</v>
      </c>
      <c r="E14" s="94" t="s">
        <v>187</v>
      </c>
      <c r="F14" s="99" t="s">
        <v>214</v>
      </c>
      <c r="G14" s="1" t="s">
        <v>215</v>
      </c>
      <c r="H14" s="96"/>
      <c r="I14" s="50"/>
    </row>
    <row r="15" spans="1:9" s="100" customFormat="1" ht="30">
      <c r="A15" s="93" t="s">
        <v>185</v>
      </c>
      <c r="B15" s="98"/>
      <c r="C15" s="94" t="s">
        <v>143</v>
      </c>
      <c r="D15" s="94" t="s">
        <v>186</v>
      </c>
      <c r="E15" s="94" t="s">
        <v>187</v>
      </c>
      <c r="F15" s="99" t="s">
        <v>216</v>
      </c>
      <c r="G15" s="1" t="s">
        <v>217</v>
      </c>
      <c r="H15" s="96"/>
      <c r="I15" s="57"/>
    </row>
    <row r="16" spans="1:9" s="100" customFormat="1" ht="30">
      <c r="A16" s="93" t="s">
        <v>185</v>
      </c>
      <c r="B16" s="98"/>
      <c r="C16" s="94" t="s">
        <v>143</v>
      </c>
      <c r="D16" s="94" t="s">
        <v>186</v>
      </c>
      <c r="E16" s="94" t="s">
        <v>187</v>
      </c>
      <c r="F16" s="99" t="s">
        <v>218</v>
      </c>
      <c r="G16" s="101" t="s">
        <v>219</v>
      </c>
      <c r="H16" s="96"/>
      <c r="I16" s="50"/>
    </row>
    <row r="17" spans="1:9" s="100" customFormat="1" ht="15">
      <c r="A17" s="102" t="s">
        <v>185</v>
      </c>
      <c r="B17" s="50"/>
      <c r="C17" s="1" t="s">
        <v>143</v>
      </c>
      <c r="D17" s="1" t="s">
        <v>186</v>
      </c>
      <c r="E17" s="94" t="s">
        <v>187</v>
      </c>
      <c r="F17" s="1" t="s">
        <v>220</v>
      </c>
      <c r="G17" s="50" t="s">
        <v>199</v>
      </c>
      <c r="H17" s="103"/>
      <c r="I17" s="50"/>
    </row>
    <row r="18" spans="1:9" s="100" customFormat="1" ht="15">
      <c r="A18" s="104"/>
      <c r="B18" s="105"/>
      <c r="C18" s="105"/>
      <c r="D18" s="105"/>
      <c r="E18" s="105"/>
      <c r="F18" s="106"/>
      <c r="G18" s="105"/>
      <c r="H18" s="103"/>
    </row>
    <row r="19" spans="1:9">
      <c r="A19" s="8"/>
      <c r="B19" s="4"/>
      <c r="C19" s="4"/>
      <c r="D19" s="4"/>
      <c r="E19" s="4"/>
      <c r="F19" s="59"/>
      <c r="G19" s="4"/>
      <c r="H19" s="115"/>
      <c r="I19" s="4"/>
    </row>
    <row r="20" spans="1:9">
      <c r="A20" s="8"/>
      <c r="B20" s="4"/>
      <c r="C20" s="4"/>
      <c r="D20" s="4"/>
      <c r="E20" s="4"/>
      <c r="F20" s="59"/>
      <c r="G20" s="10"/>
      <c r="H20" s="115"/>
      <c r="I20" s="24"/>
    </row>
    <row r="21" spans="1:9">
      <c r="A21" s="9"/>
      <c r="B21" s="10"/>
      <c r="C21" s="10"/>
      <c r="D21" s="10"/>
      <c r="E21" s="10"/>
      <c r="F21" s="59"/>
      <c r="G21" s="10"/>
      <c r="H21" s="115"/>
      <c r="I21" s="24"/>
    </row>
    <row r="22" spans="1:9">
      <c r="A22" s="8"/>
      <c r="B22" s="4"/>
      <c r="C22" s="4"/>
      <c r="D22" s="4"/>
      <c r="E22" s="4"/>
      <c r="F22" s="59"/>
      <c r="G22" s="4"/>
      <c r="H22" s="115"/>
      <c r="I22" s="23"/>
    </row>
    <row r="23" spans="1:9">
      <c r="A23" s="8"/>
      <c r="B23" s="4"/>
      <c r="C23" s="4"/>
      <c r="D23" s="4"/>
      <c r="E23" s="4"/>
      <c r="F23" s="59"/>
      <c r="G23" s="4"/>
      <c r="H23" s="115"/>
      <c r="I23" s="23"/>
    </row>
    <row r="24" spans="1:9">
      <c r="A24" s="8"/>
      <c r="B24" s="4"/>
      <c r="C24" s="4"/>
      <c r="D24" s="4"/>
      <c r="E24" s="4"/>
      <c r="F24" s="59"/>
      <c r="G24" s="4"/>
      <c r="H24" s="115"/>
      <c r="I24" s="23"/>
    </row>
    <row r="25" spans="1:9">
      <c r="A25" s="8"/>
      <c r="B25" s="4"/>
      <c r="C25" s="4"/>
      <c r="D25" s="4"/>
      <c r="E25" s="4"/>
      <c r="F25" s="59"/>
      <c r="G25" s="4"/>
      <c r="H25" s="115"/>
      <c r="I25" s="23"/>
    </row>
    <row r="26" spans="1:9">
      <c r="A26" s="8"/>
      <c r="B26" s="4"/>
      <c r="C26" s="4"/>
      <c r="D26" s="4"/>
      <c r="E26" s="4"/>
      <c r="F26" s="59"/>
      <c r="G26" s="4"/>
      <c r="H26" s="115"/>
      <c r="I26" s="23"/>
    </row>
    <row r="27" spans="1:9">
      <c r="A27" s="9"/>
      <c r="B27" s="10"/>
      <c r="C27" s="10"/>
      <c r="D27" s="10"/>
      <c r="E27" s="10"/>
      <c r="F27" s="64"/>
      <c r="G27" s="10"/>
      <c r="H27" s="115"/>
      <c r="I27" s="24"/>
    </row>
    <row r="58" spans="3:3">
      <c r="C58" s="31"/>
    </row>
  </sheetData>
  <phoneticPr fontId="21" type="noConversion"/>
  <conditionalFormatting sqref="B13 A6:D6 F6:I6 B15 I19:I21 I17 A7:I10 A21:E21 G19:G21 F13:F16">
    <cfRule type="expression" dxfId="89" priority="13">
      <formula>OR(ISBLANK(A6), A6="—", A6="–", A6="-")</formula>
    </cfRule>
  </conditionalFormatting>
  <conditionalFormatting sqref="A11:E11 I13 A12 C12:E12 A14 I15 H11:I11 H12:H16 H18:H27 A16:A17 C16:D17 A13:D13 F16 A15:D15 G13:G15 C14:D14 F13:F14 E13:E17">
    <cfRule type="expression" dxfId="88" priority="12">
      <formula>OR(ISBLANK(A11), A11="—", A11="–", A11="-")</formula>
    </cfRule>
  </conditionalFormatting>
  <conditionalFormatting sqref="E6">
    <cfRule type="expression" dxfId="87" priority="9">
      <formula>OR(ISBLANK(E6), E6="—", E6="–", E6="-")</formula>
    </cfRule>
    <cfRule type="expression" dxfId="86" priority="10">
      <formula>OR(ISBLANK(E6), E6="—", E6="–", E6="-")</formula>
    </cfRule>
    <cfRule type="expression" dxfId="85" priority="11">
      <formula>OR(ISBLANK(E6), E6="—", E6="–", E6="-")</formula>
    </cfRule>
  </conditionalFormatting>
  <conditionalFormatting sqref="G16:G17">
    <cfRule type="expression" dxfId="84" priority="8">
      <formula>OR(ISBLANK(G16), G16="—", G16="–", G16="-")</formula>
    </cfRule>
  </conditionalFormatting>
  <conditionalFormatting sqref="F11:G11 F15 G12">
    <cfRule type="expression" dxfId="83" priority="7">
      <formula>OR(ISBLANK(F11), F11="—", F11="–", F11="-")</formula>
    </cfRule>
  </conditionalFormatting>
  <conditionalFormatting sqref="F15">
    <cfRule type="expression" dxfId="82" priority="6">
      <formula>OR(ISBLANK(F15), F15="—", F15="–", F15="-")</formula>
    </cfRule>
  </conditionalFormatting>
  <conditionalFormatting sqref="F15">
    <cfRule type="expression" dxfId="81" priority="5">
      <formula>OR(ISBLANK(F15), F15="—", F15="–", F15="-")</formula>
    </cfRule>
  </conditionalFormatting>
  <conditionalFormatting sqref="F17">
    <cfRule type="expression" dxfId="80" priority="4">
      <formula>OR(ISBLANK(F17), F17="—", F17="–", F17="-")</formula>
    </cfRule>
  </conditionalFormatting>
  <conditionalFormatting sqref="F17">
    <cfRule type="expression" dxfId="79" priority="3">
      <formula>OR(ISBLANK(F17), F17="—", F17="–", F17="-")</formula>
    </cfRule>
  </conditionalFormatting>
  <conditionalFormatting sqref="F12">
    <cfRule type="expression" dxfId="78" priority="2">
      <formula>OR(ISBLANK(F12), F12="—", F12="–", F12="-")</formula>
    </cfRule>
  </conditionalFormatting>
  <conditionalFormatting sqref="F12">
    <cfRule type="expression" dxfId="77" priority="1">
      <formula>OR(ISBLANK(F12), F12="—", F12="–", F12="-")</formula>
    </cfRule>
  </conditionalFormatting>
  <dataValidations count="2">
    <dataValidation type="list" allowBlank="1" showInputMessage="1" showErrorMessage="1" sqref="C21 C6:C10" xr:uid="{00000000-0002-0000-0200-000000000000}">
      <formula1>"Pre-doc, Post-doc"</formula1>
    </dataValidation>
    <dataValidation type="list" allowBlank="1" showErrorMessage="1" sqref="C11:C17" xr:uid="{00000000-0002-0000-0200-000001000000}">
      <formula1>"Pre-doc,Post-doc"</formula1>
    </dataValidation>
  </dataValidations>
  <hyperlinks>
    <hyperlink ref="G12" r:id="rId1" xr:uid="{556F135F-8D9D-7943-B78E-71E709F42CEA}"/>
    <hyperlink ref="G13" r:id="rId2" xr:uid="{F2C24991-4EF8-1F45-ADFC-EE74CF492669}"/>
    <hyperlink ref="G16" r:id="rId3" xr:uid="{3227FB43-A0CC-4248-A3DD-0A9A98714B69}"/>
  </hyperlinks>
  <pageMargins left="0.7" right="0.7" top="0.75" bottom="0.75" header="0.3" footer="0.3"/>
  <drawing r:id="rId4"/>
  <tableParts count="1">
    <tablePart r:id="rId5"/>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8" tint="0.79998168889431442"/>
  </sheetPr>
  <dimension ref="A1:I56"/>
  <sheetViews>
    <sheetView zoomScale="120" zoomScaleNormal="120" workbookViewId="0">
      <pane xSplit="1" topLeftCell="B1" activePane="topRight" state="frozen"/>
      <selection pane="topRight" activeCell="D38" sqref="D38"/>
    </sheetView>
  </sheetViews>
  <sheetFormatPr baseColWidth="10" defaultColWidth="51.5" defaultRowHeight="16"/>
  <cols>
    <col min="1" max="1" width="18.1640625" style="28" customWidth="1"/>
    <col min="2" max="2" width="12.6640625" style="28" bestFit="1" customWidth="1"/>
    <col min="3" max="3" width="16" style="28" bestFit="1" customWidth="1"/>
    <col min="4" max="4" width="26.5" style="28" bestFit="1" customWidth="1"/>
    <col min="5" max="5" width="19.5" style="28" bestFit="1" customWidth="1"/>
    <col min="6" max="6" width="18.83203125" bestFit="1" customWidth="1"/>
    <col min="7" max="7" width="17.1640625" style="28" bestFit="1" customWidth="1"/>
    <col min="8" max="8" width="38.1640625" style="28" bestFit="1" customWidth="1"/>
    <col min="9" max="9" width="44.6640625" style="28" bestFit="1" customWidth="1"/>
    <col min="10" max="10" width="32.1640625" bestFit="1" customWidth="1"/>
  </cols>
  <sheetData>
    <row r="1" spans="1:9">
      <c r="F1" s="28"/>
      <c r="I1"/>
    </row>
    <row r="2" spans="1:9">
      <c r="F2" s="28"/>
      <c r="I2"/>
    </row>
    <row r="3" spans="1:9">
      <c r="F3" s="28"/>
      <c r="I3"/>
    </row>
    <row r="4" spans="1:9">
      <c r="F4" s="28"/>
      <c r="I4"/>
    </row>
    <row r="5" spans="1:9" s="7" customFormat="1" ht="76">
      <c r="A5" s="30" t="s">
        <v>135</v>
      </c>
      <c r="B5" s="18" t="s">
        <v>125</v>
      </c>
      <c r="C5" s="18" t="s">
        <v>127</v>
      </c>
      <c r="D5" s="18" t="s">
        <v>136</v>
      </c>
      <c r="E5" s="18" t="s">
        <v>221</v>
      </c>
      <c r="F5" s="18" t="s">
        <v>79</v>
      </c>
      <c r="G5" s="18" t="s">
        <v>73</v>
      </c>
      <c r="H5" s="18" t="s">
        <v>71</v>
      </c>
      <c r="I5" s="18" t="s">
        <v>222</v>
      </c>
    </row>
    <row r="6" spans="1:9">
      <c r="A6" s="58" t="s">
        <v>142</v>
      </c>
      <c r="B6" s="59"/>
      <c r="C6" s="59" t="s">
        <v>143</v>
      </c>
      <c r="D6" s="1" t="s">
        <v>144</v>
      </c>
      <c r="E6" s="59" t="s">
        <v>223</v>
      </c>
      <c r="F6" s="59" t="s">
        <v>224</v>
      </c>
      <c r="G6" s="59" t="s">
        <v>225</v>
      </c>
      <c r="H6" s="60" t="s">
        <v>226</v>
      </c>
      <c r="I6" s="4"/>
    </row>
    <row r="7" spans="1:9">
      <c r="A7" s="58" t="s">
        <v>142</v>
      </c>
      <c r="B7" s="59"/>
      <c r="C7" s="59" t="s">
        <v>143</v>
      </c>
      <c r="D7" s="1" t="s">
        <v>144</v>
      </c>
      <c r="E7" s="59" t="s">
        <v>223</v>
      </c>
      <c r="F7" s="59" t="s">
        <v>227</v>
      </c>
      <c r="G7" s="59" t="s">
        <v>228</v>
      </c>
      <c r="H7" s="60" t="s">
        <v>229</v>
      </c>
      <c r="I7" s="4"/>
    </row>
    <row r="8" spans="1:9">
      <c r="A8" s="58" t="s">
        <v>142</v>
      </c>
      <c r="B8" s="59"/>
      <c r="C8" s="59" t="s">
        <v>143</v>
      </c>
      <c r="D8" s="1" t="s">
        <v>144</v>
      </c>
      <c r="E8" s="59" t="s">
        <v>223</v>
      </c>
      <c r="F8" s="59" t="s">
        <v>230</v>
      </c>
      <c r="G8" s="59" t="s">
        <v>231</v>
      </c>
      <c r="H8" s="60" t="s">
        <v>232</v>
      </c>
      <c r="I8" s="4"/>
    </row>
    <row r="9" spans="1:9">
      <c r="A9" s="58" t="s">
        <v>156</v>
      </c>
      <c r="B9" s="59"/>
      <c r="C9" s="59" t="s">
        <v>143</v>
      </c>
      <c r="D9" s="1" t="s">
        <v>144</v>
      </c>
      <c r="E9" s="59" t="s">
        <v>223</v>
      </c>
      <c r="F9" s="59" t="s">
        <v>233</v>
      </c>
      <c r="G9" s="59" t="s">
        <v>234</v>
      </c>
      <c r="H9" s="60" t="s">
        <v>235</v>
      </c>
      <c r="I9" s="4"/>
    </row>
    <row r="10" spans="1:9">
      <c r="A10" s="58" t="s">
        <v>156</v>
      </c>
      <c r="B10" s="59"/>
      <c r="C10" s="59" t="s">
        <v>143</v>
      </c>
      <c r="D10" s="1" t="s">
        <v>144</v>
      </c>
      <c r="E10" s="59" t="s">
        <v>223</v>
      </c>
      <c r="F10" s="59" t="s">
        <v>236</v>
      </c>
      <c r="G10" s="59" t="s">
        <v>228</v>
      </c>
      <c r="H10" s="60" t="s">
        <v>237</v>
      </c>
      <c r="I10" s="4"/>
    </row>
    <row r="11" spans="1:9">
      <c r="A11" s="58" t="s">
        <v>163</v>
      </c>
      <c r="B11" s="59"/>
      <c r="C11" s="59" t="s">
        <v>143</v>
      </c>
      <c r="D11" s="1" t="s">
        <v>164</v>
      </c>
      <c r="E11" s="59" t="s">
        <v>238</v>
      </c>
      <c r="F11" s="59" t="s">
        <v>239</v>
      </c>
      <c r="G11" s="59" t="s">
        <v>240</v>
      </c>
      <c r="H11" s="60" t="s">
        <v>241</v>
      </c>
      <c r="I11" s="4"/>
    </row>
    <row r="12" spans="1:9">
      <c r="A12" s="58" t="s">
        <v>163</v>
      </c>
      <c r="B12" s="59"/>
      <c r="C12" s="59" t="s">
        <v>143</v>
      </c>
      <c r="D12" s="1" t="s">
        <v>164</v>
      </c>
      <c r="E12" s="59" t="s">
        <v>238</v>
      </c>
      <c r="F12" s="59" t="s">
        <v>242</v>
      </c>
      <c r="G12" s="59" t="s">
        <v>228</v>
      </c>
      <c r="H12" s="60" t="s">
        <v>243</v>
      </c>
      <c r="I12" s="4"/>
    </row>
    <row r="13" spans="1:9">
      <c r="A13" s="61" t="s">
        <v>173</v>
      </c>
      <c r="B13" s="59"/>
      <c r="C13" s="59" t="s">
        <v>174</v>
      </c>
      <c r="D13" s="1" t="s">
        <v>175</v>
      </c>
      <c r="E13" s="59" t="s">
        <v>176</v>
      </c>
      <c r="F13" s="59" t="s">
        <v>244</v>
      </c>
      <c r="G13" s="59" t="s">
        <v>245</v>
      </c>
      <c r="H13" s="60" t="s">
        <v>246</v>
      </c>
      <c r="I13" s="4"/>
    </row>
    <row r="14" spans="1:9">
      <c r="A14" s="61" t="s">
        <v>185</v>
      </c>
      <c r="B14" s="59"/>
      <c r="C14" s="59" t="s">
        <v>174</v>
      </c>
      <c r="D14" s="59" t="s">
        <v>186</v>
      </c>
      <c r="E14" s="59" t="s">
        <v>188</v>
      </c>
      <c r="F14" s="116">
        <v>45887</v>
      </c>
      <c r="G14" s="59" t="s">
        <v>247</v>
      </c>
      <c r="H14" s="117" t="s">
        <v>248</v>
      </c>
      <c r="I14" s="59"/>
    </row>
    <row r="15" spans="1:9">
      <c r="A15" s="61" t="s">
        <v>185</v>
      </c>
      <c r="B15" s="59"/>
      <c r="C15" s="59" t="s">
        <v>143</v>
      </c>
      <c r="D15" s="59" t="s">
        <v>186</v>
      </c>
      <c r="E15" s="59" t="s">
        <v>188</v>
      </c>
      <c r="F15" s="116">
        <v>45786</v>
      </c>
      <c r="G15" s="59" t="s">
        <v>234</v>
      </c>
      <c r="H15" s="117" t="s">
        <v>235</v>
      </c>
      <c r="I15" s="4"/>
    </row>
    <row r="16" spans="1:9">
      <c r="A16" s="61" t="s">
        <v>185</v>
      </c>
      <c r="B16" s="59"/>
      <c r="C16" s="59" t="s">
        <v>143</v>
      </c>
      <c r="D16" s="59" t="s">
        <v>186</v>
      </c>
      <c r="E16" s="59" t="s">
        <v>188</v>
      </c>
      <c r="F16" s="116">
        <v>45869</v>
      </c>
      <c r="G16" s="59" t="s">
        <v>228</v>
      </c>
      <c r="H16" s="117" t="s">
        <v>249</v>
      </c>
      <c r="I16" s="59"/>
    </row>
    <row r="17" spans="1:9">
      <c r="A17" s="61" t="s">
        <v>185</v>
      </c>
      <c r="B17" s="59"/>
      <c r="C17" s="59" t="s">
        <v>143</v>
      </c>
      <c r="D17" s="59" t="s">
        <v>186</v>
      </c>
      <c r="E17" s="59" t="s">
        <v>188</v>
      </c>
      <c r="F17" s="116">
        <v>45635</v>
      </c>
      <c r="G17" s="59" t="s">
        <v>245</v>
      </c>
      <c r="H17" s="117" t="s">
        <v>250</v>
      </c>
      <c r="I17" s="4"/>
    </row>
    <row r="18" spans="1:9" ht="28">
      <c r="A18" s="61" t="s">
        <v>185</v>
      </c>
      <c r="B18" s="59"/>
      <c r="C18" s="59" t="s">
        <v>143</v>
      </c>
      <c r="D18" s="59" t="s">
        <v>186</v>
      </c>
      <c r="E18" s="59" t="s">
        <v>188</v>
      </c>
      <c r="F18" s="116">
        <v>45594</v>
      </c>
      <c r="G18" s="59" t="s">
        <v>231</v>
      </c>
      <c r="H18" s="117" t="s">
        <v>251</v>
      </c>
      <c r="I18" s="4"/>
    </row>
    <row r="19" spans="1:9">
      <c r="A19" s="61" t="s">
        <v>185</v>
      </c>
      <c r="B19" s="59"/>
      <c r="C19" s="59" t="s">
        <v>143</v>
      </c>
      <c r="D19" s="59" t="s">
        <v>186</v>
      </c>
      <c r="E19" s="59" t="s">
        <v>188</v>
      </c>
      <c r="F19" s="116">
        <v>45524</v>
      </c>
      <c r="G19" s="59" t="s">
        <v>247</v>
      </c>
      <c r="H19" s="117" t="s">
        <v>252</v>
      </c>
      <c r="I19" s="4"/>
    </row>
    <row r="20" spans="1:9" ht="42">
      <c r="A20" s="61" t="s">
        <v>185</v>
      </c>
      <c r="B20" s="59"/>
      <c r="C20" s="59" t="s">
        <v>143</v>
      </c>
      <c r="D20" s="59" t="s">
        <v>186</v>
      </c>
      <c r="E20" s="59" t="s">
        <v>188</v>
      </c>
      <c r="F20" s="116">
        <v>45552</v>
      </c>
      <c r="G20" s="59" t="s">
        <v>228</v>
      </c>
      <c r="H20" s="117" t="s">
        <v>253</v>
      </c>
      <c r="I20" s="4"/>
    </row>
    <row r="21" spans="1:9">
      <c r="A21" s="58"/>
      <c r="B21" s="59"/>
      <c r="C21" s="59"/>
      <c r="D21" s="59"/>
      <c r="E21" s="59"/>
      <c r="F21" s="116"/>
      <c r="G21" s="59"/>
      <c r="H21" s="60"/>
      <c r="I21" s="4"/>
    </row>
    <row r="22" spans="1:9">
      <c r="A22" s="58"/>
      <c r="B22" s="59"/>
      <c r="C22" s="59"/>
      <c r="D22" s="59"/>
      <c r="E22" s="59"/>
      <c r="F22" s="59"/>
      <c r="G22" s="59"/>
      <c r="H22" s="60"/>
      <c r="I22" s="4"/>
    </row>
    <row r="23" spans="1:9">
      <c r="A23" s="58"/>
      <c r="B23" s="59"/>
      <c r="C23" s="59"/>
      <c r="D23" s="59"/>
      <c r="E23" s="59"/>
      <c r="F23" s="59"/>
      <c r="G23" s="59"/>
      <c r="H23" s="60"/>
      <c r="I23" s="4"/>
    </row>
    <row r="24" spans="1:9">
      <c r="A24" s="58"/>
      <c r="B24" s="59"/>
      <c r="C24" s="59"/>
      <c r="D24" s="59"/>
      <c r="E24" s="59"/>
      <c r="F24" s="59"/>
      <c r="G24" s="59"/>
      <c r="H24" s="60"/>
      <c r="I24" s="4"/>
    </row>
    <row r="25" spans="1:9">
      <c r="A25" s="58"/>
      <c r="B25" s="59"/>
      <c r="C25" s="59"/>
      <c r="D25" s="59"/>
      <c r="E25" s="59"/>
      <c r="F25" s="59"/>
      <c r="G25" s="59"/>
      <c r="H25" s="60"/>
      <c r="I25" s="4"/>
    </row>
    <row r="26" spans="1:9">
      <c r="A26" s="58"/>
      <c r="B26" s="59"/>
      <c r="C26" s="59"/>
      <c r="D26" s="59"/>
      <c r="E26" s="59"/>
      <c r="F26" s="59"/>
      <c r="G26" s="59"/>
      <c r="H26" s="60"/>
      <c r="I26" s="4"/>
    </row>
    <row r="27" spans="1:9">
      <c r="A27" s="58"/>
      <c r="B27" s="59"/>
      <c r="C27" s="59"/>
      <c r="D27" s="59"/>
      <c r="E27" s="59"/>
      <c r="F27" s="59"/>
      <c r="G27" s="59"/>
      <c r="H27" s="60"/>
      <c r="I27" s="4"/>
    </row>
    <row r="28" spans="1:9">
      <c r="A28" s="58"/>
      <c r="B28" s="59"/>
      <c r="C28" s="59"/>
      <c r="D28" s="59"/>
      <c r="E28" s="59"/>
      <c r="F28" s="59"/>
      <c r="G28" s="59"/>
      <c r="H28" s="60"/>
      <c r="I28" s="4"/>
    </row>
    <row r="29" spans="1:9">
      <c r="A29" s="63"/>
      <c r="B29" s="64"/>
      <c r="C29" s="64"/>
      <c r="D29" s="64"/>
      <c r="E29" s="64"/>
      <c r="F29" s="64"/>
      <c r="G29" s="64"/>
      <c r="H29" s="65"/>
      <c r="I29" s="10"/>
    </row>
    <row r="56" spans="2:2">
      <c r="B56" s="62"/>
    </row>
  </sheetData>
  <conditionalFormatting sqref="A5:I13">
    <cfRule type="expression" dxfId="62" priority="20">
      <formula>OR(ISBLANK(A5), A5="—", A5="–", A5="-")</formula>
    </cfRule>
  </conditionalFormatting>
  <conditionalFormatting sqref="A14:A20 B15 F14:F18 G15:I15 G14:H14 G16:H16 C14:E20 G19:G21">
    <cfRule type="expression" dxfId="61" priority="17">
      <formula>OR(ISBLANK(A14), A14="—", A14="–", A14="-")</formula>
    </cfRule>
  </conditionalFormatting>
  <conditionalFormatting sqref="D8:D10">
    <cfRule type="expression" dxfId="60" priority="14">
      <formula>OR(ISBLANK(D8), D8="—", D8="–", D8="-")</formula>
    </cfRule>
    <cfRule type="expression" dxfId="59" priority="15">
      <formula>OR(ISBLANK(D8), D8="—", D8="–", D8="-")</formula>
    </cfRule>
    <cfRule type="expression" dxfId="58" priority="16">
      <formula>OR(ISBLANK(D8), D8="—", D8="–", D8="-")</formula>
    </cfRule>
  </conditionalFormatting>
  <conditionalFormatting sqref="D11:D12">
    <cfRule type="expression" dxfId="57" priority="11">
      <formula>OR(ISBLANK(D11), D11="—", D11="–", D11="-")</formula>
    </cfRule>
    <cfRule type="expression" dxfId="56" priority="12">
      <formula>OR(ISBLANK(D11), D11="—", D11="–", D11="-")</formula>
    </cfRule>
    <cfRule type="expression" dxfId="55" priority="13">
      <formula>OR(ISBLANK(D11), D11="—", D11="–", D11="-")</formula>
    </cfRule>
  </conditionalFormatting>
  <conditionalFormatting sqref="D13">
    <cfRule type="expression" dxfId="54" priority="8">
      <formula>OR(ISBLANK(D13), D13="—", D13="–", D13="-")</formula>
    </cfRule>
    <cfRule type="expression" dxfId="53" priority="9">
      <formula>OR(ISBLANK(D13), D13="—", D13="–", D13="-")</formula>
    </cfRule>
    <cfRule type="expression" dxfId="52" priority="10">
      <formula>OR(ISBLANK(D13), D13="—", D13="–", D13="-")</formula>
    </cfRule>
  </conditionalFormatting>
  <conditionalFormatting sqref="D6">
    <cfRule type="expression" dxfId="51" priority="5">
      <formula>OR(ISBLANK(D6), D6="—", D6="–", D6="-")</formula>
    </cfRule>
    <cfRule type="expression" dxfId="50" priority="6">
      <formula>OR(ISBLANK(D6), D6="—", D6="–", D6="-")</formula>
    </cfRule>
    <cfRule type="expression" dxfId="49" priority="7">
      <formula>OR(ISBLANK(D6), D6="—", D6="–", D6="-")</formula>
    </cfRule>
  </conditionalFormatting>
  <conditionalFormatting sqref="D7">
    <cfRule type="expression" dxfId="48" priority="2">
      <formula>OR(ISBLANK(D7), D7="—", D7="–", D7="-")</formula>
    </cfRule>
    <cfRule type="expression" dxfId="47" priority="3">
      <formula>OR(ISBLANK(D7), D7="—", D7="–", D7="-")</formula>
    </cfRule>
    <cfRule type="expression" dxfId="46" priority="4">
      <formula>OR(ISBLANK(D7), D7="—", D7="–", D7="-")</formula>
    </cfRule>
  </conditionalFormatting>
  <conditionalFormatting sqref="H21">
    <cfRule type="expression" dxfId="45" priority="1">
      <formula>OR(ISBLANK(H21), H21="—", H21="–", H21="-")</formula>
    </cfRule>
  </conditionalFormatting>
  <dataValidations count="2">
    <dataValidation type="list" allowBlank="1" showInputMessage="1" showErrorMessage="1" sqref="C5:C13 D5" xr:uid="{00000000-0002-0000-0300-000000000000}">
      <formula1>"Pre-doc, Post-doc, pre- and post-doc"</formula1>
    </dataValidation>
    <dataValidation type="list" allowBlank="1" showErrorMessage="1" sqref="C14:C20" xr:uid="{00000000-0002-0000-0300-000001000000}">
      <formula1>"Pre-doc,Post-doc,pre-docs and post-docs"</formula1>
    </dataValidation>
  </dataValidations>
  <pageMargins left="0.7" right="0.7" top="0.75" bottom="0.75" header="0.3" footer="0.3"/>
  <drawing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0"/>
  </sheetPr>
  <dimension ref="A6:J10"/>
  <sheetViews>
    <sheetView workbookViewId="0">
      <pane xSplit="1" ySplit="6" topLeftCell="B7" activePane="bottomRight" state="frozen"/>
      <selection pane="topRight" activeCell="B1" sqref="B1"/>
      <selection pane="bottomLeft" activeCell="A7" sqref="A7"/>
      <selection pane="bottomRight" activeCell="D5" sqref="D5"/>
    </sheetView>
  </sheetViews>
  <sheetFormatPr baseColWidth="10" defaultColWidth="35" defaultRowHeight="16"/>
  <cols>
    <col min="1" max="1" width="20.33203125" bestFit="1" customWidth="1"/>
    <col min="2" max="2" width="27.1640625" style="28" bestFit="1" customWidth="1"/>
    <col min="3" max="3" width="21.5" bestFit="1" customWidth="1"/>
    <col min="4" max="4" width="11.6640625" bestFit="1" customWidth="1"/>
    <col min="5" max="5" width="20.1640625" bestFit="1" customWidth="1"/>
    <col min="6" max="6" width="9.1640625" bestFit="1" customWidth="1"/>
    <col min="7" max="7" width="19.33203125" bestFit="1" customWidth="1"/>
    <col min="8" max="8" width="24.1640625" bestFit="1" customWidth="1"/>
    <col min="9" max="9" width="21.5" bestFit="1" customWidth="1"/>
    <col min="10" max="10" width="7.83203125" bestFit="1" customWidth="1"/>
  </cols>
  <sheetData>
    <row r="6" spans="1:10" s="7" customFormat="1" ht="55" customHeight="1">
      <c r="A6" s="19" t="s">
        <v>254</v>
      </c>
      <c r="B6" s="21" t="s">
        <v>135</v>
      </c>
      <c r="C6" s="20" t="s">
        <v>255</v>
      </c>
      <c r="D6" s="20" t="s">
        <v>140</v>
      </c>
      <c r="E6" s="21" t="s">
        <v>256</v>
      </c>
      <c r="F6" s="20" t="s">
        <v>257</v>
      </c>
      <c r="G6" s="20" t="s">
        <v>131</v>
      </c>
      <c r="H6" s="16" t="s">
        <v>117</v>
      </c>
      <c r="I6" s="20" t="s">
        <v>111</v>
      </c>
      <c r="J6" s="22" t="s">
        <v>95</v>
      </c>
    </row>
    <row r="7" spans="1:10">
      <c r="A7" s="11"/>
      <c r="B7" s="25"/>
      <c r="C7" s="5"/>
      <c r="D7" s="5"/>
      <c r="E7" s="5"/>
      <c r="F7" s="5"/>
      <c r="G7" s="5"/>
      <c r="H7" s="1"/>
      <c r="I7" s="5"/>
      <c r="J7" s="12"/>
    </row>
    <row r="8" spans="1:10">
      <c r="A8" s="6"/>
      <c r="B8" s="26"/>
      <c r="C8" s="6"/>
      <c r="D8" s="6"/>
      <c r="E8" s="6"/>
      <c r="F8" s="6"/>
      <c r="G8" s="6"/>
      <c r="H8" s="1"/>
      <c r="I8" s="6"/>
      <c r="J8" s="6"/>
    </row>
    <row r="9" spans="1:10">
      <c r="A9" s="3"/>
      <c r="B9" s="27"/>
      <c r="C9" s="3"/>
      <c r="D9" s="3"/>
      <c r="E9" s="3"/>
      <c r="F9" s="3"/>
      <c r="G9" s="3"/>
      <c r="H9" s="1"/>
      <c r="I9" s="3"/>
      <c r="J9" s="3"/>
    </row>
    <row r="10" spans="1:10">
      <c r="A10" s="3"/>
      <c r="B10" s="27"/>
      <c r="C10" s="3"/>
      <c r="D10" s="3"/>
      <c r="E10" s="3"/>
      <c r="F10" s="3"/>
      <c r="G10" s="3"/>
      <c r="H10" s="1"/>
      <c r="I10" s="3"/>
      <c r="J10" s="3"/>
    </row>
  </sheetData>
  <conditionalFormatting sqref="H6:H10">
    <cfRule type="expression" dxfId="20" priority="1">
      <formula>OR(ISBLANK(H6), H6="—", H6="–", H6="-")</formula>
    </cfRule>
    <cfRule type="expression" dxfId="19" priority="2">
      <formula>OR(ISBLANK(H6), H6="—", H6="–", H6="-")</formula>
    </cfRule>
    <cfRule type="expression" dxfId="18" priority="3">
      <formula>OR(ISBLANK(H6), H6="—", H6="–", H6="-")</formula>
    </cfRule>
  </conditionalFormatting>
  <dataValidations count="2">
    <dataValidation type="list" allowBlank="1" showInputMessage="1" showErrorMessage="1" sqref="H6:H10 C6:C10" xr:uid="{00000000-0002-0000-0400-000000000000}">
      <formula1>"Yes, No"</formula1>
    </dataValidation>
    <dataValidation type="list" allowBlank="1" showInputMessage="1" showErrorMessage="1" sqref="G6:G10" xr:uid="{00000000-0002-0000-0400-000001000000}">
      <formula1>"1, 2,3,4,5,6,7,8"</formula1>
    </dataValidation>
  </dataValidations>
  <pageMargins left="0.7" right="0.7" top="0.75" bottom="0.75" header="0.3" footer="0.3"/>
  <drawing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AC7E9-03CA-5F46-BEF8-48F0562A3CAC}">
  <sheetPr codeName="Sheet7"/>
  <dimension ref="A6:I25"/>
  <sheetViews>
    <sheetView tabSelected="1" workbookViewId="0">
      <selection activeCell="A34" sqref="A34"/>
    </sheetView>
  </sheetViews>
  <sheetFormatPr baseColWidth="10" defaultColWidth="35" defaultRowHeight="16"/>
  <cols>
    <col min="1" max="1" width="36" style="28" customWidth="1"/>
    <col min="2" max="2" width="24.1640625" customWidth="1"/>
    <col min="3" max="3" width="28.5" customWidth="1"/>
    <col min="4" max="6" width="25.83203125" customWidth="1"/>
    <col min="7" max="7" width="26.33203125" customWidth="1"/>
    <col min="8" max="8" width="49.5" customWidth="1"/>
    <col min="9" max="9" width="55" customWidth="1"/>
  </cols>
  <sheetData>
    <row r="6" spans="1:9" s="7" customFormat="1" ht="55" customHeight="1">
      <c r="A6" s="110" t="s">
        <v>258</v>
      </c>
      <c r="B6" s="111" t="s">
        <v>259</v>
      </c>
      <c r="C6" s="110" t="s">
        <v>260</v>
      </c>
      <c r="D6" s="110" t="s">
        <v>261</v>
      </c>
      <c r="E6" s="112" t="s">
        <v>262</v>
      </c>
      <c r="F6" s="112" t="s">
        <v>263</v>
      </c>
      <c r="G6" s="113" t="s">
        <v>264</v>
      </c>
      <c r="H6" s="114" t="s">
        <v>265</v>
      </c>
    </row>
    <row r="7" spans="1:9">
      <c r="A7" s="25"/>
      <c r="B7" s="5"/>
      <c r="C7" s="5"/>
      <c r="D7" s="5"/>
      <c r="E7" s="5"/>
      <c r="F7" s="5"/>
      <c r="G7" s="3"/>
      <c r="H7" s="107"/>
    </row>
    <row r="8" spans="1:9">
      <c r="A8" s="26"/>
      <c r="B8" s="6"/>
      <c r="C8" s="6"/>
      <c r="D8" s="6"/>
      <c r="E8" s="6"/>
      <c r="F8" s="6"/>
      <c r="G8" s="3"/>
      <c r="H8" s="3"/>
    </row>
    <row r="9" spans="1:9">
      <c r="A9" s="27"/>
      <c r="B9" s="3"/>
      <c r="C9" s="3"/>
      <c r="D9" s="3"/>
      <c r="E9" s="3"/>
      <c r="F9" s="3"/>
      <c r="G9" s="3"/>
      <c r="H9" s="3"/>
      <c r="I9" s="109" t="s">
        <v>266</v>
      </c>
    </row>
    <row r="10" spans="1:9">
      <c r="A10" s="27"/>
      <c r="B10" s="3"/>
      <c r="C10" s="3"/>
      <c r="D10" s="3"/>
      <c r="E10" s="3"/>
      <c r="F10" s="3"/>
      <c r="G10" s="3"/>
      <c r="H10" s="3"/>
      <c r="I10" s="109" t="s">
        <v>267</v>
      </c>
    </row>
    <row r="11" spans="1:9">
      <c r="A11" s="27"/>
      <c r="B11" s="3"/>
      <c r="C11" s="3"/>
      <c r="D11" s="3"/>
      <c r="E11" s="3"/>
      <c r="F11" s="3"/>
      <c r="G11" s="3"/>
      <c r="H11" s="3"/>
      <c r="I11" s="109" t="s">
        <v>268</v>
      </c>
    </row>
    <row r="12" spans="1:9">
      <c r="A12" s="27"/>
      <c r="B12" s="3"/>
      <c r="C12" s="3"/>
      <c r="D12" s="3"/>
      <c r="E12" s="3"/>
      <c r="F12" s="3"/>
      <c r="G12" s="3"/>
      <c r="H12" s="3"/>
      <c r="I12" s="109" t="s">
        <v>269</v>
      </c>
    </row>
    <row r="13" spans="1:9">
      <c r="A13" s="27"/>
      <c r="B13" s="3"/>
      <c r="C13" s="3"/>
      <c r="D13" s="3"/>
      <c r="E13" s="3"/>
      <c r="F13" s="3"/>
      <c r="G13" s="3"/>
      <c r="H13" s="3"/>
      <c r="I13" s="109" t="s">
        <v>270</v>
      </c>
    </row>
    <row r="14" spans="1:9">
      <c r="A14" s="27"/>
      <c r="B14" s="3"/>
      <c r="C14" s="3"/>
      <c r="D14" s="3"/>
      <c r="E14" s="3"/>
      <c r="F14" s="3"/>
      <c r="G14" s="3"/>
      <c r="H14" s="3"/>
    </row>
    <row r="15" spans="1:9">
      <c r="A15" s="27"/>
      <c r="B15" s="3"/>
      <c r="C15" s="3"/>
      <c r="D15" s="3"/>
      <c r="E15" s="3"/>
      <c r="F15" s="3"/>
      <c r="G15" s="3"/>
      <c r="H15" s="3"/>
    </row>
    <row r="16" spans="1:9">
      <c r="A16" s="27"/>
      <c r="B16" s="3"/>
      <c r="C16" s="3"/>
      <c r="D16" s="3"/>
      <c r="E16" s="3"/>
      <c r="F16" s="3"/>
      <c r="G16" s="3"/>
      <c r="H16" s="3"/>
    </row>
    <row r="17" spans="1:8">
      <c r="A17" s="27"/>
      <c r="B17" s="3"/>
      <c r="C17" s="3"/>
      <c r="D17" s="3"/>
      <c r="E17" s="3"/>
      <c r="F17" s="3"/>
      <c r="G17" s="3"/>
      <c r="H17" s="3"/>
    </row>
    <row r="18" spans="1:8">
      <c r="A18" s="27"/>
      <c r="B18" s="3"/>
      <c r="C18" s="3"/>
      <c r="D18" s="3"/>
      <c r="E18" s="3"/>
      <c r="F18" s="3"/>
      <c r="G18" s="3"/>
      <c r="H18" s="3"/>
    </row>
    <row r="19" spans="1:8">
      <c r="A19" s="27"/>
      <c r="B19" s="3"/>
      <c r="C19" s="3"/>
      <c r="D19" s="3"/>
      <c r="E19" s="3"/>
      <c r="F19" s="3"/>
      <c r="G19" s="3"/>
      <c r="H19" s="3"/>
    </row>
    <row r="20" spans="1:8">
      <c r="A20" s="27"/>
      <c r="B20" s="3"/>
      <c r="C20" s="3"/>
      <c r="D20" s="3"/>
      <c r="E20" s="3"/>
      <c r="F20" s="3"/>
      <c r="G20" s="3"/>
      <c r="H20" s="3"/>
    </row>
    <row r="21" spans="1:8">
      <c r="A21" s="27"/>
      <c r="B21" s="3"/>
      <c r="C21" s="3"/>
      <c r="D21" s="3"/>
      <c r="E21" s="3"/>
      <c r="F21" s="3"/>
      <c r="G21" s="3"/>
      <c r="H21" s="3"/>
    </row>
    <row r="22" spans="1:8">
      <c r="A22" s="27"/>
      <c r="B22" s="3"/>
      <c r="C22" s="3"/>
      <c r="D22" s="3"/>
      <c r="E22" s="3"/>
      <c r="F22" s="3"/>
      <c r="G22" s="3"/>
      <c r="H22" s="3"/>
    </row>
    <row r="23" spans="1:8">
      <c r="A23" s="27"/>
      <c r="B23" s="3"/>
      <c r="C23" s="3"/>
      <c r="D23" s="3"/>
      <c r="E23" s="3"/>
      <c r="F23" s="3"/>
      <c r="G23" s="3"/>
      <c r="H23" s="3"/>
    </row>
    <row r="24" spans="1:8">
      <c r="A24" s="27"/>
      <c r="B24" s="3"/>
      <c r="C24" s="3"/>
      <c r="D24" s="3"/>
      <c r="E24" s="3"/>
      <c r="F24" s="3"/>
      <c r="G24" s="3"/>
      <c r="H24" s="3"/>
    </row>
    <row r="25" spans="1:8">
      <c r="A25" s="27"/>
      <c r="B25" s="3"/>
      <c r="C25" s="3"/>
      <c r="D25" s="3"/>
      <c r="E25" s="3"/>
      <c r="F25" s="3"/>
      <c r="G25" s="3"/>
      <c r="H25" s="108"/>
    </row>
  </sheetData>
  <phoneticPr fontId="21" type="noConversion"/>
  <dataValidations count="1">
    <dataValidation type="list" allowBlank="1" showInputMessage="1" showErrorMessage="1" sqref="G7:G25 B7:F25" xr:uid="{B32C299E-EE94-CA4A-8246-7AEAC04C0A37}">
      <formula1>"Yes, No"</formula1>
    </dataValidation>
  </dataValidations>
  <pageMargins left="0.7" right="0.7" top="0.75" bottom="0.75" header="0.3" footer="0.3"/>
  <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Notes xmlns="b238fc39-fcbb-4f8c-bfd3-e3a789f7784e" xsi:nil="true"/>
    <lcf76f155ced4ddcb4097134ff3c332f xmlns="b238fc39-fcbb-4f8c-bfd3-e3a789f7784e">
      <Terms xmlns="http://schemas.microsoft.com/office/infopath/2007/PartnerControls"/>
    </lcf76f155ced4ddcb4097134ff3c332f>
    <TaxCatchAll xmlns="ccd2e96c-ba06-41a4-9d14-ee5d4767a40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B87155CDAEBE54E8A991CDFF09FE870" ma:contentTypeVersion="21" ma:contentTypeDescription="Create a new document." ma:contentTypeScope="" ma:versionID="2c9b2877d48efb2f1f55ed5b0348eb55">
  <xsd:schema xmlns:xsd="http://www.w3.org/2001/XMLSchema" xmlns:xs="http://www.w3.org/2001/XMLSchema" xmlns:p="http://schemas.microsoft.com/office/2006/metadata/properties" xmlns:ns2="ccd2e96c-ba06-41a4-9d14-ee5d4767a409" xmlns:ns3="b238fc39-fcbb-4f8c-bfd3-e3a789f7784e" targetNamespace="http://schemas.microsoft.com/office/2006/metadata/properties" ma:root="true" ma:fieldsID="49ee5c9e8c94852a5b2ea149f33694cd" ns2:_="" ns3:_="">
    <xsd:import namespace="ccd2e96c-ba06-41a4-9d14-ee5d4767a409"/>
    <xsd:import namespace="b238fc39-fcbb-4f8c-bfd3-e3a789f7784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element ref="ns3: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d2e96c-ba06-41a4-9d14-ee5d4767a40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edd41bb-06d5-49d8-8697-11a388b6c936}" ma:internalName="TaxCatchAll" ma:showField="CatchAllData" ma:web="ccd2e96c-ba06-41a4-9d14-ee5d4767a40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238fc39-fcbb-4f8c-bfd3-e3a789f7784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733ad1a4-bcb6-4664-8873-2816a39d139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Notes" ma:index="26" nillable="true" ma:displayName="Notes" ma:format="Dropdown" ma:internalName="Notes">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3CCC45-67CA-4E3B-AFC9-4F610FBBB124}">
  <ds:schemaRefs>
    <ds:schemaRef ds:uri="http://schemas.microsoft.com/office/2006/metadata/properties"/>
    <ds:schemaRef ds:uri="http://schemas.microsoft.com/office/infopath/2007/PartnerControls"/>
    <ds:schemaRef ds:uri="b238fc39-fcbb-4f8c-bfd3-e3a789f7784e"/>
    <ds:schemaRef ds:uri="ccd2e96c-ba06-41a4-9d14-ee5d4767a409"/>
  </ds:schemaRefs>
</ds:datastoreItem>
</file>

<file path=customXml/itemProps2.xml><?xml version="1.0" encoding="utf-8"?>
<ds:datastoreItem xmlns:ds="http://schemas.openxmlformats.org/officeDocument/2006/customXml" ds:itemID="{C3B84CE7-AAA5-4B69-8CB4-661F24331A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cd2e96c-ba06-41a4-9d14-ee5d4767a409"/>
    <ds:schemaRef ds:uri="b238fc39-fcbb-4f8c-bfd3-e3a789f778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F828DE9-7AA2-4A5E-8B37-24CE49DCABB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Quick Reference Guide</vt:lpstr>
      <vt:lpstr>Full User Guide</vt:lpstr>
      <vt:lpstr>Master_Tracking</vt:lpstr>
      <vt:lpstr>Publications</vt:lpstr>
      <vt:lpstr>Trainee_Activities</vt:lpstr>
      <vt:lpstr>Applications</vt:lpstr>
      <vt:lpstr>Mentoring_Mentors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Yergalem Meharenna</dc:creator>
  <cp:keywords/>
  <dc:description/>
  <cp:lastModifiedBy>Emily Eng</cp:lastModifiedBy>
  <cp:revision/>
  <dcterms:created xsi:type="dcterms:W3CDTF">2025-07-12T18:58:46Z</dcterms:created>
  <dcterms:modified xsi:type="dcterms:W3CDTF">2025-09-24T21:02:19Z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0x0101002B87155CDAEBE54E8A991CDFF09FE870</vt:lpwstr>
  </property>
</Properties>
</file>