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defaultThemeVersion="202300"/>
  <mc:AlternateContent xmlns:mc="http://schemas.openxmlformats.org/markup-compatibility/2006">
    <mc:Choice Requires="x15">
      <x15ac:absPath xmlns:x15ac="http://schemas.microsoft.com/office/spreadsheetml/2010/11/ac" url="/Users/emilye1/Downloads/"/>
    </mc:Choice>
  </mc:AlternateContent>
  <xr:revisionPtr revIDLastSave="0" documentId="8_{14835581-34B0-2F4A-8D41-A198ED71CD3F}" xr6:coauthVersionLast="47" xr6:coauthVersionMax="47" xr10:uidLastSave="{00000000-0000-0000-0000-000000000000}"/>
  <bookViews>
    <workbookView xWindow="0" yWindow="660" windowWidth="30240" windowHeight="17680" activeTab="5" xr2:uid="{00000000-000D-0000-FFFF-FFFF00000000}"/>
  </bookViews>
  <sheets>
    <sheet name="Quick Reference Guide" sheetId="7" r:id="rId1"/>
    <sheet name="Full User Guide" sheetId="6" r:id="rId2"/>
    <sheet name="Master_Tracking" sheetId="1" r:id="rId3"/>
    <sheet name="Publications" sheetId="2" r:id="rId4"/>
    <sheet name="Trainee_Activities" sheetId="3" r:id="rId5"/>
    <sheet name="Applications" sheetId="4" r:id="rId6"/>
    <sheet name="Mentoring_Mentors" sheetId="8" r:id="rId7"/>
  </sheets>
  <definedNames>
    <definedName name="_xlnm._FilterDatabase" localSheetId="1" hidden="1">'Full User Guide'!$A$38:$B$38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 i="1" l="1"/>
  <c r="O8" i="1"/>
  <c r="O9" i="1"/>
  <c r="O10" i="1"/>
  <c r="P7" i="1" l="1" a="1"/>
  <c r="P8" i="1" a="1"/>
  <c r="P9" i="1" a="1"/>
  <c r="P10" i="1" a="1"/>
  <c r="P6" i="1" a="1"/>
  <c r="P29" i="1" l="1" a="1"/>
  <c r="P37" i="1" a="1"/>
  <c r="P45" i="1" a="1"/>
  <c r="P53" i="1" a="1"/>
  <c r="P18" i="1" a="1"/>
  <c r="P26" i="1" a="1"/>
  <c r="P30" i="1" a="1"/>
  <c r="P38" i="1" a="1"/>
  <c r="P46" i="1" a="1"/>
  <c r="P54" i="1" a="1"/>
  <c r="P19" i="1" a="1"/>
  <c r="P27" i="1" a="1"/>
  <c r="P31" i="1" a="1"/>
  <c r="P39" i="1" a="1"/>
  <c r="P47" i="1" a="1"/>
  <c r="P55" i="1" a="1"/>
  <c r="P20" i="1" a="1"/>
  <c r="P28" i="1" a="1"/>
  <c r="P32" i="1" a="1"/>
  <c r="P40" i="1" a="1"/>
  <c r="P48" i="1" a="1"/>
  <c r="P13" i="1" a="1"/>
  <c r="P21" i="1" a="1"/>
  <c r="P33" i="1" a="1"/>
  <c r="P41" i="1" a="1"/>
  <c r="P49" i="1" a="1"/>
  <c r="P14" i="1" a="1"/>
  <c r="P22" i="1" a="1"/>
  <c r="P34" i="1" a="1"/>
  <c r="P42" i="1" a="1"/>
  <c r="P50" i="1" a="1"/>
  <c r="P15" i="1" a="1"/>
  <c r="P23" i="1" a="1"/>
  <c r="P35" i="1" a="1"/>
  <c r="P43" i="1" a="1"/>
  <c r="P51" i="1" a="1"/>
  <c r="P16" i="1" a="1"/>
  <c r="P24" i="1" a="1"/>
  <c r="P36" i="1" a="1"/>
  <c r="P44" i="1" a="1"/>
  <c r="P52" i="1" a="1"/>
  <c r="P17" i="1" a="1"/>
  <c r="P25" i="1" a="1"/>
  <c r="O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0" i="1"/>
  <c r="P9" i="1"/>
  <c r="P8" i="1"/>
  <c r="P7" i="1"/>
  <c r="P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<sst xmlns="http://schemas.openxmlformats.org/spreadsheetml/2006/main" count="442" uniqueCount="266">
  <si>
    <t>Trainee Full Name | Last Name, First Name</t>
  </si>
  <si>
    <t>Permanent Email Address</t>
  </si>
  <si>
    <t>Trainee Type</t>
  </si>
  <si>
    <t>Year Supported by this TG</t>
  </si>
  <si>
    <t>TGE (US Citizen/PR)</t>
  </si>
  <si>
    <t>Department</t>
  </si>
  <si>
    <t>Faculty Mentor</t>
  </si>
  <si>
    <t>Topic of Research</t>
  </si>
  <si>
    <t>Start Year of PhD</t>
  </si>
  <si>
    <t>Support During Training</t>
  </si>
  <si>
    <t>Doctoral Degree | End Year</t>
  </si>
  <si>
    <t>Post-doc Start Date</t>
  </si>
  <si>
    <t>Number of Publications | Link*</t>
  </si>
  <si>
    <t>Trainee Activity Type | Link**</t>
  </si>
  <si>
    <t>Initial Position</t>
  </si>
  <si>
    <t>Current Position</t>
  </si>
  <si>
    <t>GPA (UG/Grad)</t>
  </si>
  <si>
    <t>Previous Institution</t>
  </si>
  <si>
    <t>Patents</t>
  </si>
  <si>
    <t>Clinical Trials</t>
  </si>
  <si>
    <t>Last Modified</t>
  </si>
  <si>
    <t>Blake, Lisa</t>
  </si>
  <si>
    <t>l.blake@email.com</t>
  </si>
  <si>
    <t>Pre-doc</t>
  </si>
  <si>
    <t>2015–2016</t>
  </si>
  <si>
    <t>Yes</t>
  </si>
  <si>
    <t>BME</t>
  </si>
  <si>
    <t>Neural interface optimization</t>
  </si>
  <si>
    <t>Yr1: Univ | Yr2: R01 | Yr3–4: T32 XXX | Yr5: R01 | Yr6:  R01</t>
  </si>
  <si>
    <t>PhD, 2018</t>
  </si>
  <si>
    <t>F31 / PI / 2017</t>
  </si>
  <si>
    <t>Postdoc, MIT</t>
  </si>
  <si>
    <t>3.85 / 3.90</t>
  </si>
  <si>
    <t>UC Berkeley</t>
  </si>
  <si>
    <t>Brown, Leo</t>
  </si>
  <si>
    <t>l.brown@email.com</t>
  </si>
  <si>
    <t>Bioimaging for cardiac tissue</t>
  </si>
  <si>
    <t>PhD, 2019</t>
  </si>
  <si>
    <t>—</t>
  </si>
  <si>
    <t>Postdoc, UCSD</t>
  </si>
  <si>
    <t>UC Irvine</t>
  </si>
  <si>
    <t>Martin, Maya</t>
  </si>
  <si>
    <t>m.martin@email.com</t>
  </si>
  <si>
    <t>Education</t>
  </si>
  <si>
    <t>STEM retention in underrepresented groups</t>
  </si>
  <si>
    <t>Yr1: Univ|Yr2–3: T32 XXX|  Yr4:….|Yr6</t>
  </si>
  <si>
    <t>PhD, 2020</t>
  </si>
  <si>
    <t>Postdoc, USC</t>
  </si>
  <si>
    <t>3.72 / 3.85</t>
  </si>
  <si>
    <t>CSU Fullerton</t>
  </si>
  <si>
    <t>Rahman, Sam</t>
  </si>
  <si>
    <t>s.rahman@email.com</t>
  </si>
  <si>
    <t>Post-doc</t>
  </si>
  <si>
    <t>MBB</t>
  </si>
  <si>
    <t>Protein misfolding in neurodegeneration</t>
  </si>
  <si>
    <t>Yr1: T32 XXX</t>
  </si>
  <si>
    <t>F32 / PI / 2017</t>
  </si>
  <si>
    <t>Assistant Professor, UCSF</t>
  </si>
  <si>
    <t>Stanford</t>
  </si>
  <si>
    <t>Publications (Authors, Year, Title, Journal, Volume)</t>
  </si>
  <si>
    <t>Active PubMed Link</t>
  </si>
  <si>
    <t>Number of Publications</t>
  </si>
  <si>
    <t>Updated Date</t>
  </si>
  <si>
    <t>2015–2018</t>
  </si>
  <si>
    <t>2014–2018</t>
  </si>
  <si>
    <t>MM, Y., 2018. Educational Interventions in Minority STEM Programs. J Educ Psychol. 110(4):567–580.</t>
  </si>
  <si>
    <t>2015–2017</t>
  </si>
  <si>
    <t>SR, Z., 2017. Mitochondrial Biogenesis in Neural Stem Cells. Cell Stem Cell. 21(3):345–356.</t>
  </si>
  <si>
    <t>Degree/Department</t>
  </si>
  <si>
    <t>Mentor</t>
  </si>
  <si>
    <t>Date of Activity</t>
  </si>
  <si>
    <t>Activity Type</t>
  </si>
  <si>
    <t>Activity Description</t>
  </si>
  <si>
    <t>BME/PhD</t>
  </si>
  <si>
    <t>2025-06-01</t>
  </si>
  <si>
    <t>Workshop</t>
  </si>
  <si>
    <t>Responsible Conduct of Research</t>
  </si>
  <si>
    <t>2025-06-03</t>
  </si>
  <si>
    <t>Career Development</t>
  </si>
  <si>
    <t>NIH Grant Writing Seminar</t>
  </si>
  <si>
    <t>2017-06-10</t>
  </si>
  <si>
    <t>Conference</t>
  </si>
  <si>
    <t>SfN 2016; BME Workshop 2017</t>
  </si>
  <si>
    <t>2025-06-05</t>
  </si>
  <si>
    <t>Seminar</t>
  </si>
  <si>
    <t>Journal Club Presentation</t>
  </si>
  <si>
    <t>2025-06-07</t>
  </si>
  <si>
    <t>Mock Study Section</t>
  </si>
  <si>
    <t>Education/PhD</t>
  </si>
  <si>
    <t>2025-06-10</t>
  </si>
  <si>
    <t>Oral Presentation</t>
  </si>
  <si>
    <t>Research-in-Progress Talk</t>
  </si>
  <si>
    <t>2025-06-12</t>
  </si>
  <si>
    <t>Career Panel with Alumni</t>
  </si>
  <si>
    <t>2025-06-20</t>
  </si>
  <si>
    <t>Retreat</t>
  </si>
  <si>
    <t>Summer Research Retreat</t>
  </si>
  <si>
    <t>Application Date</t>
  </si>
  <si>
    <t>Trainee Accepted</t>
  </si>
  <si>
    <t>Degree Program / Department</t>
  </si>
  <si>
    <t>Year in Training</t>
  </si>
  <si>
    <t>Research Interest</t>
  </si>
  <si>
    <t>Notes</t>
  </si>
  <si>
    <t>Loan Repayment Program Participant</t>
  </si>
  <si>
    <t>Column Name</t>
  </si>
  <si>
    <t>Description / Instruction</t>
  </si>
  <si>
    <t>Trainee Full Name</t>
  </si>
  <si>
    <t>Enter the trainee’s name in "Last Name, First Name" format for sorting purposes.</t>
  </si>
  <si>
    <t>Unique identifier assigned to each trainee (e.g., institutional ID).</t>
  </si>
  <si>
    <t>Enter the trainee’s permanent email address for contact.</t>
  </si>
  <si>
    <t>Specify the category of trainee (e.g., PhD student, Postdoctoral fellow, Clinical fellow).</t>
  </si>
  <si>
    <t>Indicate the year(s) the trainee was supported by this training grant.</t>
  </si>
  <si>
    <t>Enter the academic or research department of the trainee.</t>
  </si>
  <si>
    <t>Name of the faculty mentor or advisor assigned to the trainee.</t>
  </si>
  <si>
    <t>Enter the year the trainee began their PhD program.</t>
  </si>
  <si>
    <t>List types of support received during training (stipends, fellowships, etc.).</t>
  </si>
  <si>
    <t>Start date of postdoctoral training, if applicable.</t>
  </si>
  <si>
    <t>Enter the trainee’s first position after completing training.</t>
  </si>
  <si>
    <t>Enter the trainee’s current employment or professional role.</t>
  </si>
  <si>
    <t>Record undergraduate or graduate GPA if available.</t>
  </si>
  <si>
    <t>Name of institution(s) attended prior to the current training program.</t>
  </si>
  <si>
    <t>List any patents filed or awarded by the trainee.</t>
  </si>
  <si>
    <t>List clinical trials in which the trainee has participated or led.</t>
  </si>
  <si>
    <t>Date when this record was last updated.</t>
  </si>
  <si>
    <t>Doctoral Degree</t>
  </si>
  <si>
    <t>List relevant grants awarded, after the T32 Training</t>
  </si>
  <si>
    <t>Enter full publication details: authors, year, title, journal name, and volume.</t>
  </si>
  <si>
    <t>Insert the PubMed URL for this publication to enable direct access.</t>
  </si>
  <si>
    <t>Date when this publication entry was last reviewed or modified.</t>
  </si>
  <si>
    <t>Specify the category of the activity (e.g., seminar, conference, workshop).</t>
  </si>
  <si>
    <t>Provide a brief description of the activity attended or completed. It supports activity tracking in the Master sheet.</t>
  </si>
  <si>
    <t>Add any relevant notes or comments about the trainee.</t>
  </si>
  <si>
    <t>A. Overview</t>
  </si>
  <si>
    <t>C. Linked Column Instructions</t>
  </si>
  <si>
    <t>Number of Publications Link**</t>
  </si>
  <si>
    <t>Trainee Activity Type Link**</t>
  </si>
  <si>
    <t>Enter the date when the activity occurred (MM/DD/YYYY).</t>
  </si>
  <si>
    <t>Count the final number of publications displayed in the Publications sheet for each trainee, then enter that value here. This entry feeds directly into the Master sheet.</t>
  </si>
  <si>
    <t>Pulls data from the Activities sheet (fuchsia columns).</t>
  </si>
  <si>
    <t>Color</t>
  </si>
  <si>
    <t>Meaning</t>
  </si>
  <si>
    <t>🟩 Green</t>
  </si>
  <si>
    <t>Publications (feeds Master sheet)</t>
  </si>
  <si>
    <t>🟪 Fuchsia</t>
  </si>
  <si>
    <t>Trainee Activities (feeds Master sheet)</t>
  </si>
  <si>
    <t>End Year.</t>
  </si>
  <si>
    <t>Provide a concise description of the trainee’s primary research focus.</t>
  </si>
  <si>
    <t>Project title of the Trainee.</t>
  </si>
  <si>
    <t>Enter the current training year (e.g., Year 1, Year 2).</t>
  </si>
  <si>
    <t xml:space="preserve">D. Column Definitions &amp; Instructions </t>
  </si>
  <si>
    <t>Training Grants Tracking and Compilation Workbook – User Guide</t>
  </si>
  <si>
    <t>📘 Welcome to the Trainee Management Workbook for Training Grants</t>
  </si>
  <si>
    <t>This guide helps you maintain accurate, NIH-compliant records for your T32 training program. Use it to streamline data entry, reduce duplication, and stay aligned with NIH's updated reporting requirements.</t>
  </si>
  <si>
    <t>The NIH updated its Institutional Training Grant data tables (effective January 25, 2025) to streamline reporting and enable reviewers to more quickly identify inconsistencies in Tables 5A/B and 8A/B. This update leaves very little margin for error, increasing the likelihood that even minor discrepancies will be flagged.</t>
  </si>
  <si>
    <t>In response to this challenge—as well as those encountered during recent renewal submissions—and to better support T32 programs in collecting essential data such as publications, trainee activities, demographics, and other key metrics for reports, RPPRs, and renewal applications, we developed this Training Grants Tracking &amp; Compilation Template.</t>
  </si>
  <si>
    <t>(Listed in alphabetical order for quick reference)</t>
  </si>
  <si>
    <t>By consolidating everything in one place, this tool:</t>
  </si>
  <si>
    <t>✔ Improves accuracy and consistency</t>
  </si>
  <si>
    <t>✔ Saves time spent locating scattered data</t>
  </si>
  <si>
    <t>✔ Keeps information current and organized</t>
  </si>
  <si>
    <t>Data entered in the green (Publications) and fuchsia (Trainee Activities) columns automatically link to the Master sheet.</t>
  </si>
  <si>
    <t>To update the Master sheet:</t>
  </si>
  <si>
    <t>• Enter or update data in the highlighted source columns (Publications / Trainee Activities sheets)</t>
  </si>
  <si>
    <t>• Go to the Master sheet</t>
  </si>
  <si>
    <t>• Use the fill handle (small square at the bottom-right corner of a cell) to drag down and refresh the linked columns</t>
  </si>
  <si>
    <t>✅ Only highlighted columns are auto-populated. All other columns must be updated manually.</t>
  </si>
  <si>
    <t>Martinez</t>
  </si>
  <si>
    <t>Butkovich, Nina</t>
  </si>
  <si>
    <t>2024-2025</t>
  </si>
  <si>
    <t>CBE</t>
  </si>
  <si>
    <t>Protein engineering, Nanoparticle delivery to the brain</t>
  </si>
  <si>
    <t>Yr1: T32 training grant fellowship T32AG081185</t>
  </si>
  <si>
    <t>PhD, 2024</t>
  </si>
  <si>
    <t>Sept. 2025</t>
  </si>
  <si>
    <t>Postdoc, UCI</t>
  </si>
  <si>
    <t>California Institute of Technology</t>
  </si>
  <si>
    <t>Poster Presentation</t>
  </si>
  <si>
    <t>CNCM Conference (2025)</t>
  </si>
  <si>
    <t>Research talk and panel discussion</t>
  </si>
  <si>
    <t>"Your Brain on Art" CNCM/humanities function</t>
  </si>
  <si>
    <t>AIChE (American Institute of Chemical Engineering) 2024 Annual Conference</t>
  </si>
  <si>
    <t>CNCM Conference (2024)</t>
  </si>
  <si>
    <t>Invention disclosure through the UCI Beall Applied Innovation, Research Translation Group</t>
  </si>
  <si>
    <t>Butkovich, L.;  Butkovich, N.;  Devdariani, S.;  Plott, C. R.; Seo, H., 2020. Fake News, Information Herds, Cascades, and Economic Knowledge. Public Financ Rev. 48(6):806-828.</t>
  </si>
  <si>
    <t>Butkovich, N.;  Li, E.;  Ramirez, A.;  Burkhardt, A. M.; Wang, S. W., 2021. Advancements in protein nanoparticle vaccine platforms to combat infectious disease. Wiley Interdiscip Rev Nanomed Nanobiotechnol. 13(3):e1681.</t>
  </si>
  <si>
    <t>Li, E.;  Brennan, C. K.;  Ramirez, A.;  Tucker, J. A.;  Butkovich, N.;  Meli, V. S.;  Ionkina, A. A.;  Nelson, E. L.;  Prescher, J. A.; Wang, S. W., 2022. Macromolecular assembly of bioluminescent protein nanoparticles for enhanced imaging. Mater Today Bio. 17:100455.</t>
  </si>
  <si>
    <t>Butkovich, N.;  Tucker, J. A.;  Ramirez, A.;  Li, E.;  Meli, V. S.;  Nelson, E. L.; Wang, S. W., 2023. Nanoparticle vaccines can be designed to induce pDC support of mDCs for increased antigen display. Biomater Sci. 11(2):596-610.</t>
  </si>
  <si>
    <t>Neek, M.;  Tucker, J. A.;  Butkovich, N.;  Nelson, E. L.; Wang, S. W., 2020. An Antigen-Delivery Protein Nanoparticle Combined with Anti-PD-1 Checkpoint Inhibitor Has Curative Efficacy in an Aggressive Melanoma Model. Adv Ther. 3(12):2000122.</t>
  </si>
  <si>
    <t xml:space="preserve">Wang, Szu-Wen </t>
  </si>
  <si>
    <t>Ramirez, Elena</t>
  </si>
  <si>
    <t>Chen, Marcus</t>
  </si>
  <si>
    <t>Desai, Priya</t>
  </si>
  <si>
    <t>Faculty Mentor  | Last Name, First Name</t>
  </si>
  <si>
    <t>Subsequent Grants / Role / Year Awarded</t>
  </si>
  <si>
    <t>LinkedIn link</t>
  </si>
  <si>
    <t>Chu, Sue</t>
  </si>
  <si>
    <t>Use this workbook as your trusted resource. It ensures consistent data throughout the T32 lifecycle.</t>
  </si>
  <si>
    <t>✔ Ensures seamless, NIH-ready reporting for renewals and progress report</t>
  </si>
  <si>
    <t>Butkovich, N.; Xu, Y.; Song, Y.; Ramirez, A.; Li, E.; Siao, N.T.C; Velazquez-Rivera, E.; Xiang, L.; Xu, X.; Wang, S.W., 2025. AAV9-mimetic peptides and electroporation synergistically enhance nanoparticle transport through the blood-brain barrier. ACS Biomater Sci Eng [SUBMITTED]</t>
  </si>
  <si>
    <t xml:space="preserve">Li, E.;  Butkovich, N.;  Tucker, J. A.;  Nelson, E. L.; Wang, S. W., 2023. Evaluating Anti-tumor Immune Responses of Protein Nanoparticle-Based Cancer Vaccines. Methods Mol Biol. 2671:321-333.
</t>
  </si>
  <si>
    <t>https://pubmed.ncbi.nlm.nih.gov/37308653/</t>
  </si>
  <si>
    <t>https://pubmed.ncbi.nlm.nih.gov/34141865/</t>
  </si>
  <si>
    <t>https://pubmed.ncbi.nlm.nih.gov/36476811/</t>
  </si>
  <si>
    <t>https://pubmed.ncbi.nlm.nih.gov/36304975/</t>
  </si>
  <si>
    <t>https://pubmed.ncbi.nlm.nih.gov/33164326/</t>
  </si>
  <si>
    <t>Indicate citizenship status: US Citizen, Permanent Resident (PR), or Other.</t>
  </si>
  <si>
    <t>PubMed Link</t>
  </si>
  <si>
    <t>Li, X., Blake,L, 2019. Neural Dynamics of Sensorimotor Integration. J Neurosci. 39(21):1234–1246.</t>
  </si>
  <si>
    <t>Martinez, R., Chen, Blake, L., K., 2020. Adaptive Neural Interfaces for Real-Time Motor Control in Paralyzed Patients. Nature Biomedical Engineering. 4(8):892–905.</t>
  </si>
  <si>
    <t>2020-2025</t>
  </si>
  <si>
    <t>MD,PhD, 2015</t>
  </si>
  <si>
    <t>Jun. 2015</t>
  </si>
  <si>
    <t>Nin@email.com</t>
  </si>
  <si>
    <t>Quick Reference Guide</t>
  </si>
  <si>
    <t>Getting Started</t>
  </si>
  <si>
    <t>Required Fields Checklist</t>
  </si>
  <si>
    <t>Publication Entry Format</t>
  </si>
  <si>
    <t>Example:</t>
  </si>
  <si>
    <t>Row 2: Blake, Lisa | Full Citation | PubMed Link | [Counts blank]</t>
  </si>
  <si>
    <t>Row 1: Blake, Lisa | Full Citation | PubMed Link | Total: 2 | First Author: 1 | In-progress: 1</t>
  </si>
  <si>
    <t>Color Code Reference</t>
  </si>
  <si>
    <t>🟩 Green column = Publications (auto-populated)</t>
  </si>
  <si>
    <t>🟪 Fuchsia column = Activities (auto-populated)</t>
  </si>
  <si>
    <t>Data Format Standards</t>
  </si>
  <si>
    <t>Troubleshooting Tips</t>
  </si>
  <si>
    <t>Need Help?</t>
  </si>
  <si>
    <t>Training Grants Tracking &amp; Compilation Workbook</t>
  </si>
  <si>
    <t xml:space="preserve">B. Color-Coding Guide: </t>
  </si>
  <si>
    <t>Pulls data from the Publications sheet (green columns).</t>
  </si>
  <si>
    <r>
      <t xml:space="preserve">3. Paste these into the first four columns of the </t>
    </r>
    <r>
      <rPr>
        <b/>
        <sz val="14"/>
        <color rgb="FF000000"/>
        <rFont val="-webkit-standard"/>
      </rPr>
      <t xml:space="preserve">Master </t>
    </r>
    <r>
      <rPr>
        <sz val="14"/>
        <color rgb="FF000000"/>
        <rFont val="-webkit-standard"/>
      </rPr>
      <t>sheet to maintain consistency.</t>
    </r>
  </si>
  <si>
    <t xml:space="preserve"> Highlighted columns are auto-populated; others require manual input</t>
  </si>
  <si>
    <r>
      <rPr>
        <i/>
        <sz val="14"/>
        <color rgb="FF000000"/>
        <rFont val="-webkit-standard"/>
      </rPr>
      <t>Dates</t>
    </r>
    <r>
      <rPr>
        <sz val="14"/>
        <color rgb="FF000000"/>
        <rFont val="-webkit-standard"/>
      </rPr>
      <t>: MM/DD/YYYY</t>
    </r>
  </si>
  <si>
    <r>
      <rPr>
        <i/>
        <sz val="14"/>
        <color rgb="FF000000"/>
        <rFont val="-webkit-standard"/>
      </rPr>
      <t>Activity Types</t>
    </r>
    <r>
      <rPr>
        <sz val="14"/>
        <color rgb="FF000000"/>
        <rFont val="-webkit-standard"/>
      </rPr>
      <t>: Seminar, Conference, Workshop, Training</t>
    </r>
  </si>
  <si>
    <r>
      <rPr>
        <i/>
        <sz val="14"/>
        <color rgb="FF000000"/>
        <rFont val="-webkit-standard"/>
      </rPr>
      <t>Citations</t>
    </r>
    <r>
      <rPr>
        <sz val="14"/>
        <color rgb="FF000000"/>
        <rFont val="-webkit-standard"/>
      </rPr>
      <t>: Authors, Year, Title, Journal, Volume</t>
    </r>
  </si>
  <si>
    <r>
      <rPr>
        <i/>
        <sz val="14"/>
        <color rgb="FF000000"/>
        <rFont val="-webkit-standard"/>
      </rPr>
      <t>Names</t>
    </r>
    <r>
      <rPr>
        <sz val="14"/>
        <color rgb="FF000000"/>
        <rFont val="-webkit-standard"/>
      </rPr>
      <t>: Last Name, First Name</t>
    </r>
  </si>
  <si>
    <r>
      <rPr>
        <i/>
        <sz val="14"/>
        <color rgb="FF000000"/>
        <rFont val="-webkit-standard"/>
      </rPr>
      <t>PubMed Links</t>
    </r>
    <r>
      <rPr>
        <sz val="14"/>
        <color rgb="FF000000"/>
        <rFont val="-webkit-standard"/>
      </rPr>
      <t>: Full URL (e.g., https://pubmed.ncbi.nlm.nih.gov/12345678)</t>
    </r>
  </si>
  <si>
    <r>
      <t xml:space="preserve">1. Enter data in the </t>
    </r>
    <r>
      <rPr>
        <b/>
        <sz val="14"/>
        <color rgb="FF000000"/>
        <rFont val="-webkit-standard"/>
      </rPr>
      <t>highlighted columns</t>
    </r>
    <r>
      <rPr>
        <sz val="14"/>
        <color rgb="FF000000"/>
        <rFont val="-webkit-standard"/>
      </rPr>
      <t xml:space="preserve"> of either the </t>
    </r>
    <r>
      <rPr>
        <b/>
        <sz val="12"/>
        <color rgb="FF000000"/>
        <rFont val="Aptos Narrow"/>
        <family val="2"/>
        <scheme val="minor"/>
      </rPr>
      <t>Publications</t>
    </r>
    <r>
      <rPr>
        <sz val="14"/>
        <color rgb="FF000000"/>
        <rFont val="-webkit-standard"/>
      </rPr>
      <t> or </t>
    </r>
    <r>
      <rPr>
        <b/>
        <sz val="12"/>
        <color rgb="FF000000"/>
        <rFont val="Aptos Narrow"/>
        <family val="2"/>
        <scheme val="minor"/>
      </rPr>
      <t>Trainee Activities</t>
    </r>
    <r>
      <rPr>
        <sz val="14"/>
        <color rgb="FF000000"/>
        <rFont val="-webkit-standard"/>
      </rPr>
      <t> sheet.</t>
    </r>
  </si>
  <si>
    <r>
      <t>4. Complete all remaining fields in the</t>
    </r>
    <r>
      <rPr>
        <b/>
        <sz val="14"/>
        <color rgb="FF000000"/>
        <rFont val="-webkit-standard"/>
      </rPr>
      <t xml:space="preserve"> source sheets</t>
    </r>
    <r>
      <rPr>
        <sz val="14"/>
        <color rgb="FF000000"/>
        <rFont val="-webkit-standard"/>
      </rPr>
      <t>.</t>
    </r>
  </si>
  <si>
    <r>
      <t xml:space="preserve">5. Use the </t>
    </r>
    <r>
      <rPr>
        <b/>
        <sz val="14"/>
        <color rgb="FF000000"/>
        <rFont val="-webkit-standard"/>
      </rPr>
      <t>fill handle</t>
    </r>
    <r>
      <rPr>
        <sz val="14"/>
        <color rgb="FF000000"/>
        <rFont val="-webkit-standard"/>
      </rPr>
      <t xml:space="preserve"> to refresh linked fields in the </t>
    </r>
    <r>
      <rPr>
        <b/>
        <sz val="14"/>
        <color rgb="FF000000"/>
        <rFont val="-webkit-standard"/>
      </rPr>
      <t>Master</t>
    </r>
    <r>
      <rPr>
        <sz val="14"/>
        <color rgb="FF000000"/>
        <rFont val="-webkit-standard"/>
      </rPr>
      <t xml:space="preserve"> sheet.</t>
    </r>
  </si>
  <si>
    <r>
      <t xml:space="preserve">6. Review all </t>
    </r>
    <r>
      <rPr>
        <b/>
        <sz val="14"/>
        <color rgb="FF000000"/>
        <rFont val="-webkit-standard"/>
      </rPr>
      <t>auto-filled data</t>
    </r>
    <r>
      <rPr>
        <sz val="14"/>
        <color rgb="FF000000"/>
        <rFont val="-webkit-standard"/>
      </rPr>
      <t xml:space="preserve"> for completeness.</t>
    </r>
  </si>
  <si>
    <r>
      <rPr>
        <b/>
        <i/>
        <sz val="14"/>
        <color rgb="FF000000"/>
        <rFont val="Aptos Narrow"/>
        <scheme val="minor"/>
      </rPr>
      <t>Milestones</t>
    </r>
    <r>
      <rPr>
        <i/>
        <sz val="14"/>
        <color rgb="FF000000"/>
        <rFont val="Aptos Narrow"/>
        <family val="2"/>
        <scheme val="minor"/>
      </rPr>
      <t>:</t>
    </r>
    <r>
      <rPr>
        <sz val="14"/>
        <color rgb="FF000000"/>
        <rFont val="-webkit-standard"/>
      </rPr>
      <t> Doctoral Degree| End Year, Postdoc Start Date, Initial &amp; Current Position</t>
    </r>
  </si>
  <si>
    <r>
      <rPr>
        <b/>
        <i/>
        <sz val="14"/>
        <color rgb="FF000000"/>
        <rFont val="Aptos Narrow"/>
        <scheme val="minor"/>
      </rPr>
      <t>Publications</t>
    </r>
    <r>
      <rPr>
        <i/>
        <sz val="14"/>
        <color rgb="FF000000"/>
        <rFont val="Aptos Narrow"/>
        <family val="2"/>
        <scheme val="minor"/>
      </rPr>
      <t>:</t>
    </r>
    <r>
      <rPr>
        <sz val="14"/>
        <color rgb="FF000000"/>
        <rFont val="-webkit-standard"/>
      </rPr>
      <t> Full Citation, PubMed Link, Total / First Author / In-progress counts</t>
    </r>
  </si>
  <si>
    <r>
      <rPr>
        <b/>
        <i/>
        <sz val="14"/>
        <color rgb="FF000000"/>
        <rFont val="Aptos Narrow"/>
        <scheme val="minor"/>
      </rPr>
      <t>Activities</t>
    </r>
    <r>
      <rPr>
        <i/>
        <sz val="14"/>
        <color rgb="FF000000"/>
        <rFont val="Aptos Narrow"/>
        <family val="2"/>
        <scheme val="minor"/>
      </rPr>
      <t>:</t>
    </r>
    <r>
      <rPr>
        <sz val="14"/>
        <color rgb="FF000000"/>
        <rFont val="-webkit-standard"/>
      </rPr>
      <t> Type, Description, Date</t>
    </r>
    <r>
      <rPr>
        <sz val="14"/>
        <color rgb="FF000000"/>
        <rFont val="Aptos Narrow"/>
        <family val="2"/>
        <scheme val="minor"/>
      </rPr>
      <t xml:space="preserve"> of Activity</t>
    </r>
  </si>
  <si>
    <r>
      <rPr>
        <b/>
        <i/>
        <sz val="14"/>
        <color rgb="FF000000"/>
        <rFont val="Aptos Narrow"/>
        <scheme val="minor"/>
      </rPr>
      <t>Contact Information</t>
    </r>
    <r>
      <rPr>
        <sz val="14"/>
        <color rgb="FF000000"/>
        <rFont val="Aptos Narrow"/>
        <scheme val="minor"/>
      </rPr>
      <t>: Permanent Email, LinkedIn</t>
    </r>
  </si>
  <si>
    <r>
      <t>•</t>
    </r>
    <r>
      <rPr>
        <b/>
        <sz val="14"/>
        <color rgb="FF000000"/>
        <rFont val="-webkit-standard"/>
      </rPr>
      <t xml:space="preserve"> First row</t>
    </r>
    <r>
      <rPr>
        <sz val="14"/>
        <color rgb="FF000000"/>
        <rFont val="-webkit-standard"/>
      </rPr>
      <t xml:space="preserve">: Complete trainee info + citation + PubMed link + </t>
    </r>
    <r>
      <rPr>
        <b/>
        <sz val="14"/>
        <color rgb="FF000000"/>
        <rFont val="-webkit-standard"/>
      </rPr>
      <t>publication counts</t>
    </r>
  </si>
  <si>
    <r>
      <t xml:space="preserve"> • P</t>
    </r>
    <r>
      <rPr>
        <b/>
        <sz val="14"/>
        <color theme="1"/>
        <rFont val="-webkit-standard"/>
      </rPr>
      <t>ublication counts</t>
    </r>
    <r>
      <rPr>
        <sz val="14"/>
        <color rgb="FF000000"/>
        <rFont val="-webkit-standard"/>
      </rPr>
      <t xml:space="preserve"> refers to: Total / First author / In-progress publications - entered only on the first row.</t>
    </r>
  </si>
  <si>
    <r>
      <t xml:space="preserve">• </t>
    </r>
    <r>
      <rPr>
        <b/>
        <sz val="14"/>
        <color rgb="FF000000"/>
        <rFont val="-webkit-standard"/>
      </rPr>
      <t>Additional rows</t>
    </r>
    <r>
      <rPr>
        <sz val="14"/>
        <color rgb="FF000000"/>
        <rFont val="-webkit-standard"/>
      </rPr>
      <t>: Repeat trainee name &amp; ID + add citation + Unique pubMed link (No counts)</t>
    </r>
  </si>
  <si>
    <r>
      <rPr>
        <b/>
        <sz val="14"/>
        <color theme="1"/>
        <rFont val="-webkit-standard"/>
      </rPr>
      <t>Auto-population not working?</t>
    </r>
    <r>
      <rPr>
        <sz val="14"/>
        <color rgb="FF000000"/>
        <rFont val="-webkit-standard"/>
      </rPr>
      <t xml:space="preserve"> → Check formulas in Master sheet; use</t>
    </r>
    <r>
      <rPr>
        <b/>
        <sz val="14"/>
        <color rgb="FF000000"/>
        <rFont val="-webkit-standard"/>
      </rPr>
      <t xml:space="preserve"> fill handle</t>
    </r>
    <r>
      <rPr>
        <sz val="14"/>
        <color rgb="FF000000"/>
        <rFont val="-webkit-standard"/>
      </rPr>
      <t xml:space="preserve"> to refresh.</t>
    </r>
  </si>
  <si>
    <t xml:space="preserve">See the User Guide Tab for Column Definitions &amp; further Instructions </t>
  </si>
  <si>
    <r>
      <rPr>
        <b/>
        <sz val="14"/>
        <color theme="1"/>
        <rFont val="-webkit-standard"/>
      </rPr>
      <t>Missing data?</t>
    </r>
    <r>
      <rPr>
        <sz val="14"/>
        <color rgb="FF000000"/>
        <rFont val="-webkit-standard"/>
      </rPr>
      <t xml:space="preserve"> → Review the</t>
    </r>
    <r>
      <rPr>
        <b/>
        <sz val="14"/>
        <color rgb="FF000000"/>
        <rFont val="-webkit-standard"/>
      </rPr>
      <t xml:space="preserve"> Required Fields Checklist above</t>
    </r>
    <r>
      <rPr>
        <sz val="14"/>
        <color rgb="FF000000"/>
        <rFont val="-webkit-standard"/>
      </rPr>
      <t xml:space="preserve"> to ensure all fields are complete.</t>
    </r>
  </si>
  <si>
    <r>
      <rPr>
        <b/>
        <sz val="14"/>
        <color rgb="FF000000"/>
        <rFont val="-webkit-standard"/>
      </rPr>
      <t>Publication count mismatch?</t>
    </r>
    <r>
      <rPr>
        <sz val="14"/>
        <color rgb="FF000000"/>
        <rFont val="-webkit-standard"/>
      </rPr>
      <t xml:space="preserve"> → Confirm counts are entered only on the</t>
    </r>
    <r>
      <rPr>
        <b/>
        <sz val="14"/>
        <color rgb="FF000000"/>
        <rFont val="-webkit-standard"/>
      </rPr>
      <t xml:space="preserve"> first row </t>
    </r>
    <r>
      <rPr>
        <sz val="14"/>
        <color rgb="FF000000"/>
        <rFont val="-webkit-standard"/>
      </rPr>
      <t>for each trainee.</t>
    </r>
  </si>
  <si>
    <r>
      <rPr>
        <b/>
        <sz val="11"/>
        <color rgb="FF000000"/>
        <rFont val="Arial"/>
        <family val="2"/>
      </rPr>
      <t>Total</t>
    </r>
    <r>
      <rPr>
        <sz val="11"/>
        <color rgb="FF000000"/>
        <rFont val="Arial"/>
        <family val="2"/>
      </rPr>
      <t xml:space="preserve">: 2 pubs;  </t>
    </r>
    <r>
      <rPr>
        <b/>
        <sz val="11"/>
        <color rgb="FF000000"/>
        <rFont val="Arial"/>
        <family val="2"/>
      </rPr>
      <t>First Author</t>
    </r>
    <r>
      <rPr>
        <sz val="11"/>
        <color rgb="FF000000"/>
        <rFont val="Arial"/>
        <family val="2"/>
      </rPr>
      <t xml:space="preserve">: 0 pubs; </t>
    </r>
    <r>
      <rPr>
        <b/>
        <sz val="11"/>
        <color rgb="FF000000"/>
        <rFont val="Arial"/>
        <family val="2"/>
      </rPr>
      <t xml:space="preserve"> In-progress</t>
    </r>
    <r>
      <rPr>
        <sz val="11"/>
        <color rgb="FF000000"/>
        <rFont val="Arial"/>
        <family val="2"/>
      </rPr>
      <t>: 1 pub</t>
    </r>
  </si>
  <si>
    <r>
      <rPr>
        <b/>
        <sz val="11"/>
        <color rgb="FF000000"/>
        <rFont val="Arial"/>
        <family val="2"/>
      </rPr>
      <t>Total</t>
    </r>
    <r>
      <rPr>
        <sz val="11"/>
        <color rgb="FF000000"/>
        <rFont val="Arial"/>
        <family val="2"/>
      </rPr>
      <t>: 1 pub</t>
    </r>
  </si>
  <si>
    <r>
      <rPr>
        <b/>
        <sz val="11"/>
        <color rgb="FF000000"/>
        <rFont val="Arial"/>
        <family val="2"/>
      </rPr>
      <t>Total</t>
    </r>
    <r>
      <rPr>
        <sz val="11"/>
        <color rgb="FF000000"/>
        <rFont val="Arial"/>
        <family val="2"/>
      </rPr>
      <t xml:space="preserve">: 6 pubs; </t>
    </r>
    <r>
      <rPr>
        <b/>
        <sz val="11"/>
        <color rgb="FF000000"/>
        <rFont val="Arial"/>
        <family val="2"/>
      </rPr>
      <t xml:space="preserve"> First Author</t>
    </r>
    <r>
      <rPr>
        <sz val="11"/>
        <color rgb="FF000000"/>
        <rFont val="Arial"/>
        <family val="2"/>
      </rPr>
      <t>: 3 pubs;</t>
    </r>
    <r>
      <rPr>
        <b/>
        <sz val="11"/>
        <color rgb="FF000000"/>
        <rFont val="Arial"/>
        <family val="2"/>
      </rPr>
      <t xml:space="preserve">  In-progress</t>
    </r>
    <r>
      <rPr>
        <sz val="11"/>
        <color rgb="FF000000"/>
        <rFont val="Arial"/>
        <family val="2"/>
      </rPr>
      <t>: 3 pubs</t>
    </r>
  </si>
  <si>
    <r>
      <rPr>
        <b/>
        <sz val="11"/>
        <color rgb="FF000000"/>
        <rFont val="Arial"/>
        <family val="2"/>
      </rPr>
      <t>Total</t>
    </r>
    <r>
      <rPr>
        <sz val="11"/>
        <color rgb="FF000000"/>
        <rFont val="Arial"/>
        <family val="2"/>
      </rPr>
      <t xml:space="preserve">: 5 pubs, </t>
    </r>
    <r>
      <rPr>
        <b/>
        <sz val="11"/>
        <color rgb="FF000000"/>
        <rFont val="Arial"/>
        <family val="2"/>
      </rPr>
      <t>First Author</t>
    </r>
    <r>
      <rPr>
        <sz val="11"/>
        <color rgb="FF000000"/>
        <rFont val="Arial"/>
        <family val="2"/>
      </rPr>
      <t>: 2 pubs</t>
    </r>
  </si>
  <si>
    <t>ORCID iD</t>
  </si>
  <si>
    <t>Mentor Full Name | Last Name, First Name</t>
  </si>
  <si>
    <t>Attended Faculty Mentoring Academy Session 1</t>
  </si>
  <si>
    <t>Attended Faculty Mentoring Academy Session 2</t>
  </si>
  <si>
    <t>Attended Faculty Mentoring Academy Session 3</t>
  </si>
  <si>
    <t xml:space="preserve">Attended Other Mentoring Programs </t>
  </si>
  <si>
    <t>NOTES</t>
  </si>
  <si>
    <t>Trainee UCI - ID</t>
  </si>
  <si>
    <r>
      <t xml:space="preserve">2. The first four columns </t>
    </r>
    <r>
      <rPr>
        <b/>
        <sz val="14"/>
        <color rgb="FF000000"/>
        <rFont val="-webkit-standard"/>
      </rPr>
      <t>(Trainee Name, UCI-ID, Type, Mentor)</t>
    </r>
    <r>
      <rPr>
        <sz val="14"/>
        <color rgb="FF000000"/>
        <rFont val="-webkit-standard"/>
      </rPr>
      <t xml:space="preserve"> are identical across all sheets. Enter them once to avoid duplication of effort.</t>
    </r>
  </si>
  <si>
    <r>
      <rPr>
        <b/>
        <i/>
        <sz val="14"/>
        <color rgb="FF000000"/>
        <rFont val="Aptos Narrow"/>
        <scheme val="minor"/>
      </rPr>
      <t>Trainee Information</t>
    </r>
    <r>
      <rPr>
        <i/>
        <sz val="14"/>
        <color rgb="FF000000"/>
        <rFont val="Aptos Narrow"/>
        <family val="2"/>
        <scheme val="minor"/>
      </rPr>
      <t>:</t>
    </r>
    <r>
      <rPr>
        <sz val="14"/>
        <color rgb="FF000000"/>
        <rFont val="-webkit-standard"/>
      </rPr>
      <t> Full Name (Last, First), Trainee UCI-ID, Trainee Type, Mentor, Department, Topic of Research, Start Year of PhD, Year Supported by this Training Grant</t>
    </r>
  </si>
  <si>
    <t>Trainee UCI-ID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</si>
</sst>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m/dd/yy"/>
    <numFmt numFmtId="165" formatCode="yyyy\-mm\-dd"/>
  </numFmts>
  <fonts count="44">
    <font>
      <sz val="12"/>
      <color theme="1"/>
      <name val="Aptos Narrow"/>
      <family val="2"/>
      <scheme val="minor"/>
    </font>
    <font>
      <sz val="11"/>
      <color rgb="FF000000"/>
      <name val="Arial"/>
      <family val="2"/>
    </font>
    <font>
      <sz val="11"/>
      <color indexed="8"/>
      <name val="Arial"/>
      <family val="2"/>
    </font>
    <font>
      <sz val="10"/>
      <color rgb="FF000000"/>
      <name val="Arial"/>
      <family val="2"/>
    </font>
    <font>
      <sz val="14"/>
      <color theme="1"/>
      <name val="Aptos Narrow"/>
      <family val="2"/>
      <scheme val="minor"/>
    </font>
    <font>
      <b/>
      <sz val="14"/>
      <color theme="1"/>
      <name val="Arial"/>
      <family val="2"/>
    </font>
    <font>
      <b/>
      <sz val="14"/>
      <color theme="0"/>
      <name val="Arial"/>
      <family val="2"/>
    </font>
    <font>
      <b/>
      <sz val="12"/>
      <color theme="1"/>
      <name val="Aptos Narrow"/>
      <scheme val="minor"/>
    </font>
    <font>
      <b/>
      <sz val="12"/>
      <color theme="1"/>
      <name val="Times New Roman"/>
      <family val="1"/>
    </font>
    <font>
      <sz val="12"/>
      <color rgb="FF000000"/>
      <name val="Calibri"/>
      <family val="2"/>
    </font>
    <font>
      <b/>
      <sz val="12"/>
      <color rgb="FF1F4E78"/>
      <name val="Calibri"/>
      <family val="2"/>
    </font>
    <font>
      <sz val="12"/>
      <name val="Calibri"/>
      <family val="2"/>
    </font>
    <font>
      <i/>
      <sz val="12"/>
      <name val="Calibri"/>
      <family val="2"/>
    </font>
    <font>
      <b/>
      <sz val="12"/>
      <color theme="0"/>
      <name val="Calibri"/>
      <family val="2"/>
    </font>
    <font>
      <sz val="12"/>
      <color theme="1"/>
      <name val="Calibri"/>
      <family val="2"/>
    </font>
    <font>
      <b/>
      <sz val="16"/>
      <color rgb="FF1F4E78"/>
      <name val="Calibri"/>
      <family val="2"/>
    </font>
    <font>
      <sz val="14"/>
      <color theme="1"/>
      <name val="Calibri"/>
      <family val="2"/>
    </font>
    <font>
      <sz val="14"/>
      <color rgb="FF000000"/>
      <name val="Calibri"/>
      <family val="2"/>
    </font>
    <font>
      <b/>
      <sz val="12"/>
      <color rgb="FF000000"/>
      <name val="Calibri"/>
      <family val="2"/>
    </font>
    <font>
      <b/>
      <sz val="18"/>
      <name val="Calibri"/>
      <family val="2"/>
    </font>
    <font>
      <b/>
      <sz val="24"/>
      <name val="Calibri"/>
      <family val="2"/>
    </font>
    <font>
      <sz val="11"/>
      <color rgb="FF000000"/>
      <name val="Arial"/>
      <family val="2"/>
    </font>
    <font>
      <sz val="10"/>
      <color rgb="FF000000"/>
      <name val="Arial"/>
      <family val="2"/>
    </font>
    <font>
      <sz val="8"/>
      <name val="Aptos Narrow"/>
      <family val="2"/>
      <scheme val="minor"/>
    </font>
    <font>
      <u/>
      <sz val="12"/>
      <color theme="10"/>
      <name val="Aptos Narrow"/>
      <family val="2"/>
      <scheme val="minor"/>
    </font>
    <font>
      <b/>
      <sz val="12"/>
      <color rgb="FF000000"/>
      <name val="Aptos Narrow"/>
      <family val="2"/>
      <scheme val="minor"/>
    </font>
    <font>
      <sz val="14"/>
      <color rgb="FF000000"/>
      <name val="-webkit-standard"/>
    </font>
    <font>
      <i/>
      <sz val="12"/>
      <color rgb="FF000000"/>
      <name val="Aptos Narrow"/>
      <family val="2"/>
      <scheme val="minor"/>
    </font>
    <font>
      <b/>
      <sz val="14"/>
      <color rgb="FF000000"/>
      <name val="Aptos Narrow"/>
      <family val="2"/>
      <scheme val="minor"/>
    </font>
    <font>
      <b/>
      <sz val="14"/>
      <color rgb="FF0070C0"/>
      <name val="Aptos Narrow"/>
      <family val="2"/>
      <scheme val="minor"/>
    </font>
    <font>
      <b/>
      <sz val="16"/>
      <color rgb="FF0070C0"/>
      <name val="Aptos Narrow"/>
      <family val="2"/>
      <scheme val="minor"/>
    </font>
    <font>
      <b/>
      <sz val="14"/>
      <color rgb="FF000000"/>
      <name val="-webkit-standard"/>
    </font>
    <font>
      <b/>
      <sz val="14"/>
      <color theme="1"/>
      <name val="-webkit-standard"/>
    </font>
    <font>
      <b/>
      <sz val="12"/>
      <name val="Calibri"/>
      <family val="2"/>
    </font>
    <font>
      <i/>
      <sz val="14"/>
      <color rgb="FF000000"/>
      <name val="-webkit-standard"/>
    </font>
    <font>
      <i/>
      <sz val="14"/>
      <color rgb="FF000000"/>
      <name val="Aptos Narrow"/>
      <family val="2"/>
      <scheme val="minor"/>
    </font>
    <font>
      <b/>
      <i/>
      <sz val="14"/>
      <color rgb="FF000000"/>
      <name val="Aptos Narrow"/>
      <scheme val="minor"/>
    </font>
    <font>
      <sz val="14"/>
      <color rgb="FF000000"/>
      <name val="Aptos Narrow"/>
      <family val="2"/>
      <scheme val="minor"/>
    </font>
    <font>
      <sz val="14"/>
      <color rgb="FF000000"/>
      <name val="Aptos Narrow"/>
      <scheme val="minor"/>
    </font>
    <font>
      <b/>
      <sz val="11"/>
      <color rgb="FF000000"/>
      <name val="Arial"/>
      <family val="2"/>
    </font>
    <font>
      <sz val="11"/>
      <color theme="1"/>
      <name val="Aptos Narrow"/>
      <family val="2"/>
      <scheme val="minor"/>
    </font>
    <font>
      <u/>
      <sz val="11"/>
      <color theme="10"/>
      <name val="Aptos Narrow"/>
      <family val="2"/>
      <scheme val="minor"/>
    </font>
    <font>
      <sz val="14"/>
      <color theme="1"/>
      <name val="Arial"/>
      <family val="2"/>
    </font>
    <font>
      <sz val="10.5"/>
      <color theme="1"/>
      <name val="Times New Roman"/>
      <family val="1"/>
    </font>
  </fonts>
  <fills count="16">
    <fill>
      <patternFill patternType="none"/>
    </fill>
    <fill>
      <patternFill patternType="gray125"/>
    </fill>
    <fill>
      <patternFill patternType="solid">
        <fgColor rgb="FFCAEDFB"/>
        <bgColor rgb="FFCAEDFB"/>
      </patternFill>
    </fill>
    <fill>
      <patternFill patternType="solid">
        <fgColor theme="3" tint="0.249977111117893"/>
        <bgColor indexed="64"/>
      </patternFill>
    </fill>
    <fill>
      <patternFill patternType="solid">
        <fgColor theme="3" tint="0.249977111117893"/>
        <bgColor rgb="FF000000"/>
      </patternFill>
    </fill>
    <fill>
      <patternFill patternType="solid">
        <fgColor theme="8" tint="0.79998168889431442"/>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rgb="FF4F81BD"/>
        <bgColor rgb="FF4F81BD"/>
      </patternFill>
    </fill>
    <fill>
      <patternFill patternType="solid">
        <fgColor rgb="FFB8CCE4"/>
        <bgColor rgb="FFB8CCE4"/>
      </patternFill>
    </fill>
    <fill>
      <patternFill patternType="solid">
        <fgColor rgb="FFDCE6F1"/>
        <bgColor rgb="FFDCE6F1"/>
      </patternFill>
    </fill>
    <fill>
      <patternFill patternType="solid">
        <fgColor rgb="FFF1CEEE"/>
        <bgColor rgb="FFF1CEEE"/>
      </patternFill>
    </fill>
    <fill>
      <patternFill patternType="solid">
        <fgColor theme="9" tint="0.59999389629810485"/>
        <bgColor rgb="FFC1F0C8"/>
      </patternFill>
    </fill>
    <fill>
      <patternFill patternType="solid">
        <fgColor theme="9" tint="0.59999389629810485"/>
        <bgColor indexed="64"/>
      </patternFill>
    </fill>
    <fill>
      <patternFill patternType="solid">
        <fgColor rgb="FF0070C0"/>
        <bgColor indexed="64"/>
      </patternFill>
    </fill>
    <fill>
      <patternFill patternType="solid">
        <fgColor rgb="FF0070C0"/>
        <bgColor rgb="FF000000"/>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indexed="64"/>
      </top>
      <bottom style="thin">
        <color indexed="64"/>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24" fillId="0" borderId="0" applyNumberFormat="0" applyFill="0" applyBorder="0" applyAlignment="0" applyProtection="0"/>
  </cellStyleXfs>
  <cellXfs count="156">
    <xf numFmtId="0" fontId="0" fillId="0" borderId="0" xfId="0"/>
    <xf numFmtId="0" fontId="1" fillId="0" borderId="1" xfId="0" applyFont="1" applyBorder="1" applyAlignment="1">
      <alignment vertical="top" wrapText="1"/>
    </xf>
    <xf numFmtId="0" fontId="2" fillId="0" borderId="1" xfId="0" applyFont="1" applyBorder="1" applyAlignment="1">
      <alignment vertical="top" wrapText="1"/>
    </xf>
    <xf numFmtId="0" fontId="0" fillId="0" borderId="1" xfId="0" applyBorder="1"/>
    <xf numFmtId="0" fontId="3" fillId="0" borderId="1" xfId="0" applyFont="1" applyBorder="1" applyAlignment="1">
      <alignment vertical="top"/>
    </xf>
    <xf numFmtId="0" fontId="1" fillId="2" borderId="1" xfId="0" applyFont="1" applyFill="1" applyBorder="1"/>
    <xf numFmtId="0" fontId="1" fillId="0" borderId="1" xfId="0" applyFont="1" applyBorder="1"/>
    <xf numFmtId="0" fontId="4" fillId="0" borderId="0" xfId="0" applyFont="1"/>
    <xf numFmtId="0" fontId="3" fillId="0" borderId="6" xfId="0" applyFont="1" applyBorder="1" applyAlignment="1">
      <alignment horizontal="left" vertical="top"/>
    </xf>
    <xf numFmtId="0" fontId="3" fillId="0" borderId="3" xfId="0" applyFont="1" applyBorder="1" applyAlignment="1">
      <alignment horizontal="left" vertical="top"/>
    </xf>
    <xf numFmtId="0" fontId="3" fillId="0" borderId="9" xfId="0" applyFont="1" applyBorder="1" applyAlignment="1">
      <alignment vertical="top"/>
    </xf>
    <xf numFmtId="0" fontId="1" fillId="0" borderId="6" xfId="0" applyFont="1" applyBorder="1" applyAlignment="1">
      <alignment horizontal="left" vertical="top" wrapText="1"/>
    </xf>
    <xf numFmtId="164" fontId="1" fillId="0" borderId="8" xfId="0" applyNumberFormat="1" applyFont="1" applyBorder="1" applyAlignment="1">
      <alignment vertical="top" wrapText="1"/>
    </xf>
    <xf numFmtId="0" fontId="5" fillId="3" borderId="5" xfId="0" applyFont="1" applyFill="1" applyBorder="1" applyAlignment="1">
      <alignment vertical="center" wrapText="1"/>
    </xf>
    <xf numFmtId="0" fontId="5" fillId="3" borderId="7" xfId="0" applyFont="1" applyFill="1" applyBorder="1" applyAlignment="1">
      <alignment vertical="center" wrapText="1"/>
    </xf>
    <xf numFmtId="0" fontId="5" fillId="3" borderId="4" xfId="0" applyFont="1" applyFill="1" applyBorder="1" applyAlignment="1">
      <alignment vertical="center" wrapText="1"/>
    </xf>
    <xf numFmtId="0" fontId="6" fillId="3" borderId="7" xfId="0" applyFont="1" applyFill="1" applyBorder="1" applyAlignment="1">
      <alignment vertical="center" wrapText="1"/>
    </xf>
    <xf numFmtId="0" fontId="6" fillId="4" borderId="5"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4" xfId="0" applyFont="1" applyFill="1" applyBorder="1" applyAlignment="1">
      <alignment horizontal="center" vertical="center"/>
    </xf>
    <xf numFmtId="0" fontId="3" fillId="0" borderId="8" xfId="0" applyFont="1" applyBorder="1" applyAlignment="1">
      <alignment vertical="top"/>
    </xf>
    <xf numFmtId="0" fontId="3" fillId="0" borderId="2" xfId="0" applyFont="1" applyBorder="1" applyAlignment="1">
      <alignment vertical="top"/>
    </xf>
    <xf numFmtId="0" fontId="1" fillId="2" borderId="1" xfId="0" applyFont="1" applyFill="1" applyBorder="1" applyAlignment="1">
      <alignment wrapText="1"/>
    </xf>
    <xf numFmtId="0" fontId="1" fillId="0" borderId="1" xfId="0" applyFont="1" applyBorder="1" applyAlignment="1">
      <alignment wrapText="1"/>
    </xf>
    <xf numFmtId="0" fontId="0" fillId="0" borderId="1" xfId="0" applyBorder="1" applyAlignment="1">
      <alignment wrapText="1"/>
    </xf>
    <xf numFmtId="0" fontId="0" fillId="0" borderId="0" xfId="0" applyAlignment="1">
      <alignment wrapText="1"/>
    </xf>
    <xf numFmtId="0" fontId="1" fillId="5" borderId="1" xfId="0" applyFont="1" applyFill="1" applyBorder="1" applyAlignment="1">
      <alignment vertical="top" wrapText="1"/>
    </xf>
    <xf numFmtId="0" fontId="6" fillId="3" borderId="5" xfId="0" applyFont="1" applyFill="1" applyBorder="1" applyAlignment="1">
      <alignment vertical="center" wrapText="1"/>
    </xf>
    <xf numFmtId="0" fontId="7" fillId="0" borderId="0" xfId="0" applyFont="1"/>
    <xf numFmtId="0" fontId="1" fillId="7" borderId="1" xfId="0" applyFont="1" applyFill="1" applyBorder="1" applyAlignment="1">
      <alignment vertical="top" wrapText="1"/>
    </xf>
    <xf numFmtId="0" fontId="9" fillId="0" borderId="0" xfId="0" applyFont="1"/>
    <xf numFmtId="0" fontId="14" fillId="0" borderId="0" xfId="0" applyFont="1"/>
    <xf numFmtId="0" fontId="14" fillId="0" borderId="0" xfId="0" applyFont="1" applyAlignment="1">
      <alignment wrapText="1"/>
    </xf>
    <xf numFmtId="0" fontId="15" fillId="6" borderId="12" xfId="0" applyFont="1" applyFill="1" applyBorder="1"/>
    <xf numFmtId="0" fontId="9" fillId="6" borderId="13" xfId="0" applyFont="1" applyFill="1" applyBorder="1"/>
    <xf numFmtId="0" fontId="9" fillId="0" borderId="13" xfId="0" applyFont="1" applyBorder="1" applyAlignment="1">
      <alignment horizontal="left" vertical="top" wrapText="1"/>
    </xf>
    <xf numFmtId="0" fontId="0" fillId="0" borderId="12" xfId="0" applyBorder="1"/>
    <xf numFmtId="0" fontId="0" fillId="0" borderId="13" xfId="0" applyBorder="1"/>
    <xf numFmtId="0" fontId="18" fillId="0" borderId="14" xfId="0" applyFont="1" applyBorder="1"/>
    <xf numFmtId="0" fontId="18" fillId="0" borderId="15" xfId="0" applyFont="1" applyBorder="1"/>
    <xf numFmtId="0" fontId="9" fillId="0" borderId="14" xfId="0" applyFont="1" applyBorder="1"/>
    <xf numFmtId="0" fontId="9" fillId="0" borderId="15" xfId="0" applyFont="1" applyBorder="1"/>
    <xf numFmtId="0" fontId="9" fillId="0" borderId="12" xfId="0" applyFont="1" applyBorder="1"/>
    <xf numFmtId="0" fontId="9" fillId="0" borderId="13" xfId="0" applyFont="1" applyBorder="1"/>
    <xf numFmtId="0" fontId="12" fillId="0" borderId="13" xfId="0" applyFont="1" applyBorder="1" applyAlignment="1">
      <alignment horizontal="left" vertical="top" wrapText="1"/>
    </xf>
    <xf numFmtId="0" fontId="13" fillId="8" borderId="20" xfId="0" applyFont="1" applyFill="1" applyBorder="1"/>
    <xf numFmtId="0" fontId="13" fillId="8" borderId="21" xfId="0" applyFont="1" applyFill="1" applyBorder="1"/>
    <xf numFmtId="0" fontId="1" fillId="0" borderId="1" xfId="0" applyFont="1" applyBorder="1" applyAlignment="1">
      <alignment vertical="top"/>
    </xf>
    <xf numFmtId="0" fontId="1" fillId="0" borderId="6" xfId="0" applyFont="1" applyBorder="1" applyAlignment="1">
      <alignment vertical="top" wrapText="1"/>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5" fillId="3" borderId="1" xfId="0" applyFont="1" applyFill="1" applyBorder="1" applyAlignment="1">
      <alignment horizontal="center" vertical="center"/>
    </xf>
    <xf numFmtId="0" fontId="1" fillId="0" borderId="1" xfId="0" applyFont="1" applyBorder="1" applyAlignment="1">
      <alignment horizontal="left" vertical="top" wrapText="1"/>
    </xf>
    <xf numFmtId="0" fontId="1" fillId="0" borderId="1" xfId="0" applyFont="1" applyBorder="1" applyAlignment="1">
      <alignment horizontal="right" vertical="top" wrapText="1"/>
    </xf>
    <xf numFmtId="0" fontId="21" fillId="0" borderId="1" xfId="0" applyFont="1" applyBorder="1" applyAlignment="1">
      <alignment horizontal="left" vertical="top" wrapText="1"/>
    </xf>
    <xf numFmtId="0" fontId="21" fillId="0" borderId="1" xfId="0" applyFont="1" applyBorder="1" applyAlignment="1">
      <alignment vertical="top" wrapText="1"/>
    </xf>
    <xf numFmtId="0" fontId="21" fillId="0" borderId="1" xfId="0" applyFont="1" applyBorder="1" applyAlignment="1">
      <alignment horizontal="right" vertical="top" wrapText="1"/>
    </xf>
    <xf numFmtId="0" fontId="22" fillId="0" borderId="1" xfId="0" applyFont="1" applyBorder="1" applyAlignment="1">
      <alignment vertical="top"/>
    </xf>
    <xf numFmtId="164" fontId="1" fillId="0" borderId="1" xfId="0" applyNumberFormat="1" applyFont="1" applyBorder="1" applyAlignment="1">
      <alignment vertical="top" wrapText="1"/>
    </xf>
    <xf numFmtId="164" fontId="21" fillId="0" borderId="1" xfId="0" applyNumberFormat="1" applyFont="1" applyBorder="1" applyAlignment="1">
      <alignment vertical="top" wrapText="1"/>
    </xf>
    <xf numFmtId="0" fontId="3" fillId="0" borderId="6" xfId="0" applyFont="1" applyBorder="1" applyAlignment="1">
      <alignment horizontal="left" vertical="top" wrapText="1"/>
    </xf>
    <xf numFmtId="0" fontId="3" fillId="0" borderId="1" xfId="0" applyFont="1" applyBorder="1" applyAlignment="1">
      <alignment vertical="top" wrapText="1"/>
    </xf>
    <xf numFmtId="0" fontId="3" fillId="5" borderId="1" xfId="0" applyFont="1" applyFill="1" applyBorder="1" applyAlignment="1">
      <alignment vertical="top" wrapText="1"/>
    </xf>
    <xf numFmtId="0" fontId="3" fillId="0" borderId="1" xfId="0" applyFont="1" applyBorder="1" applyAlignment="1">
      <alignment horizontal="left" vertical="top" wrapText="1"/>
    </xf>
    <xf numFmtId="0" fontId="22" fillId="0" borderId="1" xfId="0" applyFont="1" applyBorder="1" applyAlignment="1">
      <alignment horizontal="left" vertical="top" wrapText="1"/>
    </xf>
    <xf numFmtId="0" fontId="22" fillId="0" borderId="1" xfId="0" applyFont="1" applyBorder="1" applyAlignment="1">
      <alignment vertical="top" wrapText="1"/>
    </xf>
    <xf numFmtId="0" fontId="22" fillId="11" borderId="1" xfId="0" applyFont="1" applyFill="1" applyBorder="1" applyAlignment="1">
      <alignment vertical="top" wrapText="1"/>
    </xf>
    <xf numFmtId="0" fontId="8" fillId="0" borderId="0" xfId="0" applyFont="1" applyAlignment="1">
      <alignment wrapText="1"/>
    </xf>
    <xf numFmtId="0" fontId="22" fillId="12" borderId="1" xfId="0" applyFont="1" applyFill="1" applyBorder="1" applyAlignment="1">
      <alignment vertical="top"/>
    </xf>
    <xf numFmtId="165" fontId="22" fillId="0" borderId="1" xfId="0" applyNumberFormat="1" applyFont="1" applyBorder="1" applyAlignment="1">
      <alignment horizontal="left" vertical="top" wrapText="1"/>
    </xf>
    <xf numFmtId="0" fontId="3" fillId="0" borderId="3" xfId="0" applyFont="1" applyBorder="1" applyAlignment="1">
      <alignment horizontal="left" vertical="top" wrapText="1"/>
    </xf>
    <xf numFmtId="0" fontId="3" fillId="0" borderId="9" xfId="0" applyFont="1" applyBorder="1" applyAlignment="1">
      <alignment vertical="top" wrapText="1"/>
    </xf>
    <xf numFmtId="0" fontId="3" fillId="5" borderId="9" xfId="0" applyFont="1" applyFill="1" applyBorder="1" applyAlignment="1">
      <alignment vertical="top" wrapText="1"/>
    </xf>
    <xf numFmtId="0" fontId="24" fillId="0" borderId="1" xfId="1" applyBorder="1" applyAlignment="1">
      <alignment vertical="top" wrapText="1"/>
    </xf>
    <xf numFmtId="17" fontId="1" fillId="0" borderId="1" xfId="0" applyNumberFormat="1" applyFont="1" applyBorder="1" applyAlignment="1">
      <alignment vertical="top" wrapText="1"/>
    </xf>
    <xf numFmtId="0" fontId="33" fillId="9" borderId="14" xfId="0" applyFont="1" applyFill="1" applyBorder="1" applyAlignment="1">
      <alignment wrapText="1"/>
    </xf>
    <xf numFmtId="0" fontId="33" fillId="10" borderId="14" xfId="0" applyFont="1" applyFill="1" applyBorder="1" applyAlignment="1">
      <alignment wrapText="1"/>
    </xf>
    <xf numFmtId="0" fontId="18" fillId="9" borderId="14" xfId="0" applyFont="1" applyFill="1" applyBorder="1" applyAlignment="1">
      <alignment wrapText="1"/>
    </xf>
    <xf numFmtId="0" fontId="18" fillId="10" borderId="14" xfId="0" applyFont="1" applyFill="1" applyBorder="1" applyAlignment="1">
      <alignment vertical="top" wrapText="1"/>
    </xf>
    <xf numFmtId="0" fontId="33" fillId="9" borderId="22" xfId="0" applyFont="1" applyFill="1" applyBorder="1" applyAlignment="1">
      <alignment wrapText="1"/>
    </xf>
    <xf numFmtId="0" fontId="11" fillId="10" borderId="15" xfId="0" applyFont="1" applyFill="1" applyBorder="1" applyAlignment="1">
      <alignment horizontal="left" vertical="top" wrapText="1"/>
    </xf>
    <xf numFmtId="0" fontId="9" fillId="9" borderId="15" xfId="0" applyFont="1" applyFill="1" applyBorder="1" applyAlignment="1">
      <alignment horizontal="left" wrapText="1"/>
    </xf>
    <xf numFmtId="0" fontId="11" fillId="9" borderId="15" xfId="0" applyFont="1" applyFill="1" applyBorder="1" applyAlignment="1">
      <alignment wrapText="1"/>
    </xf>
    <xf numFmtId="0" fontId="11" fillId="10" borderId="15" xfId="0" applyFont="1" applyFill="1" applyBorder="1" applyAlignment="1">
      <alignment horizontal="left" wrapText="1"/>
    </xf>
    <xf numFmtId="0" fontId="11" fillId="9" borderId="15" xfId="0" applyFont="1" applyFill="1" applyBorder="1" applyAlignment="1">
      <alignment horizontal="left" wrapText="1"/>
    </xf>
    <xf numFmtId="0" fontId="11" fillId="9" borderId="23" xfId="0" applyFont="1" applyFill="1" applyBorder="1" applyAlignment="1">
      <alignment horizontal="left" wrapText="1"/>
    </xf>
    <xf numFmtId="0" fontId="29" fillId="0" borderId="30" xfId="0" applyFont="1" applyBorder="1" applyAlignment="1">
      <alignment horizontal="left" wrapText="1"/>
    </xf>
    <xf numFmtId="0" fontId="0" fillId="0" borderId="30" xfId="0" applyBorder="1" applyAlignment="1">
      <alignment wrapText="1"/>
    </xf>
    <xf numFmtId="0" fontId="28" fillId="6" borderId="30" xfId="0" applyFont="1" applyFill="1" applyBorder="1" applyAlignment="1">
      <alignment wrapText="1"/>
    </xf>
    <xf numFmtId="0" fontId="26" fillId="0" borderId="30" xfId="0" applyFont="1" applyBorder="1" applyAlignment="1">
      <alignment wrapText="1"/>
    </xf>
    <xf numFmtId="0" fontId="27" fillId="0" borderId="30" xfId="0" applyFont="1" applyBorder="1" applyAlignment="1">
      <alignment wrapText="1"/>
    </xf>
    <xf numFmtId="0" fontId="0" fillId="0" borderId="31" xfId="0" applyBorder="1" applyAlignment="1">
      <alignment wrapText="1"/>
    </xf>
    <xf numFmtId="0" fontId="30" fillId="6" borderId="29" xfId="0" applyFont="1" applyFill="1" applyBorder="1" applyAlignment="1">
      <alignment horizontal="center" wrapText="1"/>
    </xf>
    <xf numFmtId="0" fontId="35" fillId="0" borderId="30" xfId="0" applyFont="1" applyBorder="1" applyAlignment="1">
      <alignment wrapText="1"/>
    </xf>
    <xf numFmtId="0" fontId="26" fillId="0" borderId="0" xfId="0" applyFont="1"/>
    <xf numFmtId="0" fontId="26" fillId="0" borderId="30" xfId="0" applyFont="1" applyBorder="1"/>
    <xf numFmtId="0" fontId="38" fillId="0" borderId="30" xfId="0" applyFont="1" applyBorder="1" applyAlignment="1">
      <alignment wrapText="1"/>
    </xf>
    <xf numFmtId="0" fontId="1" fillId="0" borderId="8" xfId="0" applyFont="1" applyBorder="1" applyAlignment="1">
      <alignment vertical="top" wrapText="1"/>
    </xf>
    <xf numFmtId="0" fontId="40" fillId="0" borderId="0" xfId="0" applyFont="1" applyAlignment="1">
      <alignment wrapText="1"/>
    </xf>
    <xf numFmtId="0" fontId="1" fillId="0" borderId="25" xfId="0" applyFont="1" applyBorder="1" applyAlignment="1">
      <alignment horizontal="left" vertical="top" wrapText="1"/>
    </xf>
    <xf numFmtId="0" fontId="1" fillId="0" borderId="24" xfId="0" applyFont="1" applyBorder="1" applyAlignment="1">
      <alignment vertical="top" wrapText="1"/>
    </xf>
    <xf numFmtId="0" fontId="1" fillId="0" borderId="26" xfId="0" applyFont="1" applyBorder="1" applyAlignment="1">
      <alignment vertical="top" wrapText="1"/>
    </xf>
    <xf numFmtId="0" fontId="1" fillId="12" borderId="1" xfId="0" applyFont="1" applyFill="1" applyBorder="1" applyAlignment="1">
      <alignment vertical="top"/>
    </xf>
    <xf numFmtId="0" fontId="41" fillId="0" borderId="1" xfId="1" applyFont="1" applyBorder="1" applyAlignment="1">
      <alignment vertical="top" wrapText="1"/>
    </xf>
    <xf numFmtId="0" fontId="1" fillId="0" borderId="9" xfId="0" applyFont="1" applyBorder="1" applyAlignment="1">
      <alignment vertical="top"/>
    </xf>
    <xf numFmtId="0" fontId="1" fillId="0" borderId="2" xfId="0" applyFont="1" applyBorder="1" applyAlignment="1">
      <alignment vertical="top" wrapText="1"/>
    </xf>
    <xf numFmtId="0" fontId="40" fillId="0" borderId="0" xfId="0" applyFont="1"/>
    <xf numFmtId="0" fontId="41" fillId="0" borderId="9" xfId="1" applyFont="1" applyBorder="1" applyAlignment="1">
      <alignment vertical="top"/>
    </xf>
    <xf numFmtId="0" fontId="1" fillId="0" borderId="27" xfId="0" applyFont="1" applyBorder="1" applyAlignment="1">
      <alignment horizontal="left" vertical="top" wrapText="1"/>
    </xf>
    <xf numFmtId="0" fontId="1" fillId="13" borderId="1" xfId="0" applyFont="1" applyFill="1" applyBorder="1" applyAlignment="1">
      <alignment vertical="top"/>
    </xf>
    <xf numFmtId="0" fontId="1" fillId="0" borderId="28" xfId="0" applyFont="1" applyBorder="1" applyAlignment="1">
      <alignment horizontal="left" vertical="top"/>
    </xf>
    <xf numFmtId="0" fontId="40" fillId="0" borderId="1" xfId="0" applyFont="1" applyBorder="1"/>
    <xf numFmtId="0" fontId="40" fillId="0" borderId="1" xfId="0" applyFont="1" applyBorder="1" applyAlignment="1">
      <alignment wrapText="1"/>
    </xf>
    <xf numFmtId="0" fontId="0" fillId="0" borderId="7" xfId="0" applyBorder="1"/>
    <xf numFmtId="0" fontId="0" fillId="0" borderId="9" xfId="0" applyBorder="1"/>
    <xf numFmtId="0" fontId="43" fillId="0" borderId="0" xfId="0" applyFont="1" applyAlignment="1">
      <alignment horizontal="left" vertical="center" indent="1"/>
    </xf>
    <xf numFmtId="0" fontId="42" fillId="14" borderId="0" xfId="0" applyFont="1" applyFill="1" applyAlignment="1">
      <alignment horizontal="center" vertical="top" wrapText="1"/>
    </xf>
    <xf numFmtId="0" fontId="6" fillId="15" borderId="33" xfId="0" applyFont="1" applyFill="1" applyBorder="1" applyAlignment="1">
      <alignment horizontal="center" vertical="center" wrapText="1"/>
    </xf>
    <xf numFmtId="0" fontId="6" fillId="15" borderId="32" xfId="0" applyFont="1" applyFill="1" applyBorder="1" applyAlignment="1">
      <alignment horizontal="center" vertical="center" wrapText="1"/>
    </xf>
    <xf numFmtId="0" fontId="6" fillId="15" borderId="7" xfId="0" applyFont="1" applyFill="1" applyBorder="1" applyAlignment="1">
      <alignment horizontal="center" vertical="center"/>
    </xf>
    <xf numFmtId="0" fontId="1" fillId="2" borderId="28" xfId="0" applyFont="1" applyFill="1" applyBorder="1"/>
    <xf numFmtId="0" fontId="1" fillId="0" borderId="6" xfId="0" applyFont="1" applyBorder="1"/>
    <xf numFmtId="0" fontId="0" fillId="0" borderId="6" xfId="0" applyBorder="1"/>
    <xf numFmtId="0" fontId="17" fillId="0" borderId="12" xfId="0" applyFont="1" applyBorder="1" applyAlignment="1">
      <alignment horizontal="center"/>
    </xf>
    <xf numFmtId="0" fontId="17" fillId="0" borderId="13"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14" fillId="0" borderId="12" xfId="0" applyFont="1" applyBorder="1" applyAlignment="1">
      <alignment horizontal="center"/>
    </xf>
    <xf numFmtId="0" fontId="14" fillId="0" borderId="13" xfId="0" applyFont="1" applyBorder="1" applyAlignment="1">
      <alignment horizontal="center"/>
    </xf>
    <xf numFmtId="0" fontId="0" fillId="0" borderId="12" xfId="0" applyBorder="1" applyAlignment="1">
      <alignment horizontal="left"/>
    </xf>
    <xf numFmtId="0" fontId="0" fillId="0" borderId="13" xfId="0" applyBorder="1" applyAlignment="1">
      <alignment horizontal="left"/>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0" fontId="9" fillId="0" borderId="12" xfId="0" applyFont="1" applyBorder="1" applyAlignment="1">
      <alignment horizontal="center"/>
    </xf>
    <xf numFmtId="0" fontId="9" fillId="0" borderId="13" xfId="0" applyFont="1" applyBorder="1" applyAlignment="1">
      <alignment horizont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10" fillId="0" borderId="18" xfId="0" applyFont="1" applyBorder="1" applyAlignment="1">
      <alignment horizontal="left"/>
    </xf>
    <xf numFmtId="0" fontId="15" fillId="0" borderId="19" xfId="0" applyFont="1" applyBorder="1" applyAlignment="1">
      <alignment horizontal="left"/>
    </xf>
    <xf numFmtId="0" fontId="20" fillId="6" borderId="12" xfId="0" applyFont="1" applyFill="1" applyBorder="1" applyAlignment="1">
      <alignment horizontal="center"/>
    </xf>
    <xf numFmtId="0" fontId="19" fillId="6" borderId="13" xfId="0" applyFont="1" applyFill="1" applyBorder="1" applyAlignment="1">
      <alignment horizontal="center"/>
    </xf>
    <xf numFmtId="0" fontId="10" fillId="0" borderId="12" xfId="0" applyFont="1" applyBorder="1" applyAlignment="1">
      <alignment horizontal="left" vertical="top"/>
    </xf>
    <xf numFmtId="0" fontId="10" fillId="0" borderId="13" xfId="0" applyFont="1" applyBorder="1" applyAlignment="1">
      <alignment horizontal="left" vertical="top"/>
    </xf>
    <xf numFmtId="0" fontId="15" fillId="6" borderId="16" xfId="0" applyFont="1" applyFill="1" applyBorder="1" applyAlignment="1">
      <alignment horizontal="left"/>
    </xf>
    <xf numFmtId="0" fontId="15" fillId="6" borderId="17" xfId="0" applyFont="1" applyFill="1" applyBorder="1" applyAlignment="1">
      <alignment horizontal="left"/>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4" fillId="0" borderId="12" xfId="0" applyFont="1" applyBorder="1" applyAlignment="1">
      <alignment horizontal="left" vertical="top" wrapText="1"/>
    </xf>
    <xf numFmtId="0" fontId="14" fillId="0" borderId="13"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0" fillId="0" borderId="12" xfId="0" applyBorder="1" applyAlignment="1">
      <alignment wrapText="1"/>
    </xf>
    <xf numFmtId="0" fontId="0" fillId="0" borderId="13" xfId="0" applyBorder="1" applyAlignment="1">
      <alignment wrapText="1"/>
    </xf>
    <xf numFmtId="0" fontId="7" fillId="0" borderId="12" xfId="0" applyFont="1" applyBorder="1" applyAlignment="1">
      <alignment horizontal="left"/>
    </xf>
    <xf numFmtId="0" fontId="7" fillId="0" borderId="13" xfId="0" applyFont="1" applyBorder="1" applyAlignment="1">
      <alignment horizontal="left"/>
    </xf>
  </cellXfs>
  <cellStyles count="2">
    <cellStyle name="Hyperlink" xfId="1" builtinId="8"/>
    <cellStyle name="Normal" xfId="0" builtinId="0"/>
  </cellStyles>
  <dxfs count="153">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0"/>
        <name val="Arial"/>
        <scheme val="none"/>
      </font>
      <fill>
        <patternFill patternType="solid">
          <fgColor rgb="FF000000"/>
          <bgColor rgb="FF0070C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rgb="FF000000"/>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left"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rgb="FF000000"/>
        <name val="Arial"/>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dxf>
    <dxf>
      <border>
        <bottom style="thin">
          <color indexed="64"/>
        </bottom>
      </border>
    </dxf>
    <dxf>
      <font>
        <b/>
        <i val="0"/>
        <strike val="0"/>
        <condense val="0"/>
        <extend val="0"/>
        <outline val="0"/>
        <shadow val="0"/>
        <u val="none"/>
        <vertAlign val="baseline"/>
        <sz val="14"/>
        <color indexed="8"/>
        <name val="Arial"/>
        <scheme val="none"/>
      </font>
      <fill>
        <patternFill patternType="solid">
          <fgColor indexed="64"/>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ill>
    </dxf>
    <dxf>
      <border>
        <vertical/>
        <horizontal/>
      </border>
    </dxf>
    <dxf>
      <border>
        <vertical/>
        <horizontal/>
      </border>
    </dxf>
    <dxf>
      <border>
        <left style="thin">
          <color auto="1"/>
        </left>
        <right style="thin">
          <color auto="1"/>
        </right>
        <top style="thin">
          <color auto="1"/>
        </top>
        <bottom style="thin">
          <color auto="1"/>
        </bottom>
        <vertical/>
        <horizontal/>
      </border>
    </dxf>
    <dxf>
      <border>
        <vertical/>
        <horizontal/>
      </border>
    </dxf>
    <dxf>
      <border>
        <vertical/>
        <horizontal/>
      </border>
    </dxf>
    <dxf>
      <border>
        <left style="thin">
          <color auto="1"/>
        </left>
        <right style="thin">
          <color auto="1"/>
        </right>
        <top style="thin">
          <color auto="1"/>
        </top>
        <bottom style="thin">
          <color auto="1"/>
        </bottom>
        <vertical/>
        <horizontal/>
      </border>
    </dxf>
    <dxf>
      <border>
        <vertical/>
        <horizontal/>
      </border>
    </dxf>
    <dxf>
      <border>
        <vertical/>
        <horizontal/>
      </border>
    </dxf>
    <dxf>
      <border>
        <left style="thin">
          <color auto="1"/>
        </left>
        <right style="thin">
          <color auto="1"/>
        </right>
        <top style="thin">
          <color auto="1"/>
        </top>
        <bottom style="thin">
          <color auto="1"/>
        </bottom>
        <vertical/>
        <horizontal/>
      </border>
    </dxf>
    <dxf>
      <border>
        <vertical/>
        <horizontal/>
      </border>
    </dxf>
    <dxf>
      <border>
        <vertical/>
        <horizontal/>
      </border>
    </dxf>
    <dxf>
      <border>
        <left style="thin">
          <color auto="1"/>
        </left>
        <right style="thin">
          <color auto="1"/>
        </right>
        <top style="thin">
          <color auto="1"/>
        </top>
        <bottom style="thin">
          <color auto="1"/>
        </bottom>
        <vertical/>
        <horizontal/>
      </border>
    </dxf>
    <dxf>
      <border>
        <vertical/>
        <horizontal/>
      </border>
    </dxf>
    <dxf>
      <border>
        <vertical/>
        <horizontal/>
      </border>
    </dxf>
    <dxf>
      <border>
        <left style="thin">
          <color auto="1"/>
        </left>
        <right style="thin">
          <color auto="1"/>
        </right>
        <top style="thin">
          <color auto="1"/>
        </top>
        <bottom style="thin">
          <color auto="1"/>
        </bottom>
        <vertical/>
        <horizontal/>
      </border>
    </dxf>
    <dxf>
      <fill>
        <patternFill patternType="none"/>
      </fill>
    </dxf>
    <dxf>
      <border>
        <vertical/>
        <horizontal/>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000000"/>
        <name val="Arial"/>
        <scheme val="none"/>
      </font>
      <fill>
        <patternFill patternType="solid">
          <fgColor indexed="64"/>
          <bgColor theme="6" tint="0.79998168889431442"/>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scheme val="none"/>
      </font>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4"/>
        <color theme="1"/>
        <name val="Arial"/>
        <scheme val="none"/>
      </font>
      <fill>
        <patternFill patternType="solid">
          <fgColor indexed="64"/>
          <bgColor theme="3" tint="0.24997711111789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patternType="none"/>
      </fill>
    </dxf>
    <dxf>
      <border>
        <vertical/>
        <horizontal/>
      </border>
    </dxf>
    <dxf>
      <fill>
        <patternFill patternType="none"/>
      </fill>
    </dxf>
    <dxf>
      <border>
        <vertical/>
        <horizontal/>
      </border>
    </dxf>
    <dxf>
      <fill>
        <patternFill patternType="none"/>
      </fill>
    </dxf>
    <dxf>
      <border>
        <vertical/>
        <horizontal/>
      </border>
    </dxf>
    <dxf>
      <fill>
        <patternFill patternType="none"/>
      </fill>
    </dxf>
    <dxf>
      <border>
        <vertical/>
        <horizontal/>
      </border>
    </dxf>
    <dxf>
      <border>
        <vertical/>
        <horizontal/>
      </border>
    </dxf>
    <dxf>
      <border>
        <vertical/>
        <horizontal/>
      </border>
    </dxf>
    <dxf>
      <border>
        <left style="thin">
          <color auto="1"/>
        </left>
        <right style="thin">
          <color auto="1"/>
        </right>
        <top style="thin">
          <color auto="1"/>
        </top>
        <bottom style="thin">
          <color auto="1"/>
        </bottom>
        <vertical/>
        <horizontal/>
      </border>
    </dxf>
    <dxf>
      <fill>
        <patternFill patternType="none"/>
      </fill>
    </dxf>
    <dxf>
      <border>
        <vertical/>
        <horizontal/>
      </border>
    </dxf>
    <dxf>
      <font>
        <b val="0"/>
        <i val="0"/>
        <strike val="0"/>
        <condense val="0"/>
        <extend val="0"/>
        <outline val="0"/>
        <shadow val="0"/>
        <u val="none"/>
        <vertAlign val="baseline"/>
        <sz val="11"/>
        <color rgb="FF000000"/>
        <name val="Arial"/>
        <scheme val="none"/>
      </font>
      <numFmt numFmtId="164" formatCode="mm/dd/yy"/>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scheme val="none"/>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scheme val="none"/>
      </font>
      <numFmt numFmtId="0" formatCode="General"/>
      <fill>
        <patternFill patternType="solid">
          <fgColor indexed="64"/>
          <bgColor theme="6"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theme="1"/>
        <name val="Arial"/>
        <scheme val="none"/>
      </font>
      <fill>
        <patternFill patternType="solid">
          <fgColor indexed="64"/>
          <bgColor theme="3" tint="0.24997711111789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border>
        <vertical/>
        <horizontal/>
      </border>
    </dxf>
    <dxf>
      <border>
        <vertical/>
        <horizontal/>
      </border>
    </dxf>
    <dxf>
      <border>
        <left style="thin">
          <color auto="1"/>
        </left>
        <right style="thin">
          <color auto="1"/>
        </right>
        <top style="thin">
          <color auto="1"/>
        </top>
        <bottom style="thin">
          <color auto="1"/>
        </bottom>
        <vertical/>
        <horizontal/>
      </border>
    </dxf>
    <dxf>
      <border>
        <vertical/>
        <horizontal/>
      </border>
    </dxf>
    <dxf>
      <border>
        <vertical/>
        <horizontal/>
      </border>
    </dxf>
    <dxf>
      <border>
        <left style="thin">
          <color auto="1"/>
        </left>
        <right style="thin">
          <color auto="1"/>
        </right>
        <top style="thin">
          <color auto="1"/>
        </top>
        <bottom style="thin">
          <color auto="1"/>
        </bottom>
        <vertical/>
        <horizontal/>
      </border>
    </dxf>
    <dxf>
      <border>
        <vertical/>
        <horizontal/>
      </border>
    </dxf>
    <dxf>
      <border>
        <vertical/>
        <horizontal/>
      </border>
    </dxf>
    <dxf>
      <border>
        <left style="thin">
          <color auto="1"/>
        </left>
        <right style="thin">
          <color auto="1"/>
        </right>
        <top style="thin">
          <color auto="1"/>
        </top>
        <bottom style="thin">
          <color auto="1"/>
        </bottom>
        <vertical/>
        <horizontal/>
      </border>
    </dxf>
    <dxf>
      <fill>
        <patternFill patternType="none"/>
      </fill>
    </dxf>
    <dxf>
      <fill>
        <patternFill patternType="none"/>
      </fill>
    </dxf>
    <dxf>
      <fill>
        <patternFill patternType="none"/>
      </fill>
      <border>
        <left style="thin">
          <color rgb="FF000000"/>
        </left>
        <right style="thin">
          <color rgb="FF000000"/>
        </right>
        <top style="thin">
          <color rgb="FF000000"/>
        </top>
        <bottom style="thin">
          <color rgb="FF000000"/>
        </bottom>
      </border>
    </dxf>
    <dxf>
      <border>
        <vertical/>
        <horizontal/>
      </border>
    </dxf>
    <dxf>
      <border>
        <vertical/>
        <horizontal/>
      </border>
    </dxf>
    <dxf>
      <border>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Calibri"/>
        <scheme val="none"/>
      </font>
      <fill>
        <patternFill patternType="solid">
          <fgColor rgb="FFB8CCE4"/>
          <bgColor rgb="FFB8CCE4"/>
        </patternFill>
      </fill>
      <alignment horizontal="left" vertical="top" textRotation="0" wrapText="1"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Calibri"/>
        <scheme val="none"/>
      </font>
      <fill>
        <patternFill patternType="solid">
          <fgColor rgb="FFB8CCE4"/>
          <bgColor rgb="FFB8CCE4"/>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name val="Calibri"/>
        <scheme val="none"/>
      </font>
    </dxf>
    <dxf>
      <border outline="0">
        <bottom style="thin">
          <color indexed="64"/>
        </bottom>
      </border>
    </dxf>
    <dxf>
      <font>
        <b/>
        <i val="0"/>
        <strike val="0"/>
        <condense val="0"/>
        <extend val="0"/>
        <outline val="0"/>
        <shadow val="0"/>
        <u val="none"/>
        <vertAlign val="baseline"/>
        <sz val="12"/>
        <color theme="0"/>
        <name val="Calibri"/>
        <scheme val="none"/>
      </font>
      <fill>
        <patternFill patternType="solid">
          <fgColor rgb="FF4F81BD"/>
          <bgColor rgb="FF4F81BD"/>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0"/>
        <name val="Arial"/>
        <scheme val="none"/>
      </font>
      <fill>
        <patternFill patternType="solid">
          <fgColor rgb="FF000000"/>
          <bgColor theme="3"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border>
        <vertical/>
        <horizontal/>
      </border>
    </dxf>
    <dxf>
      <border>
        <vertical/>
        <horizontal/>
      </border>
    </dxf>
    <dxf>
      <border>
        <left style="thin">
          <color auto="1"/>
        </left>
        <right style="thin">
          <color auto="1"/>
        </right>
        <top style="thin">
          <color auto="1"/>
        </top>
        <bottom style="thin">
          <color auto="1"/>
        </bottom>
        <vertical/>
        <horizontal/>
      </border>
    </dxf>
    <dxf>
      <border>
        <left style="mediumDashDotDot">
          <color auto="1"/>
        </left>
        <right style="mediumDashDotDot">
          <color auto="1"/>
        </right>
        <top style="mediumDashDotDot">
          <color auto="1"/>
        </top>
        <bottom style="mediumDashDotDot">
          <color auto="1"/>
        </bottom>
      </border>
    </dxf>
    <dxf>
      <border>
        <left style="slantDashDot">
          <color theme="1"/>
        </left>
        <right style="slantDashDot">
          <color theme="1"/>
        </right>
        <top style="slantDashDot">
          <color theme="1"/>
        </top>
        <bottom style="slantDashDot">
          <color theme="1"/>
        </bottom>
      </border>
    </dxf>
    <dxf>
      <border>
        <left style="mediumDashDotDot">
          <color auto="1"/>
        </left>
        <right style="mediumDashDotDot">
          <color auto="1"/>
        </right>
        <top style="mediumDashDotDot">
          <color auto="1"/>
        </top>
        <bottom style="mediumDashDotDot">
          <color auto="1"/>
        </bottom>
        <horizontal/>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medium">
          <color auto="1"/>
        </left>
        <right style="medium">
          <color auto="1"/>
        </right>
        <top style="medium">
          <color auto="1"/>
        </top>
        <bottom style="medium">
          <color auto="1"/>
        </bottom>
      </border>
    </dxf>
  </dxfs>
  <tableStyles count="6" defaultTableStyle="TableStyleMedium2" defaultPivotStyle="PivotStyleLight16">
    <tableStyle name="Table Style 1" pivot="0" count="1" xr9:uid="{00000000-0011-0000-FFFF-FFFF00000000}">
      <tableStyleElement type="wholeTable" dxfId="152"/>
    </tableStyle>
    <tableStyle name="Table Style 2" pivot="0" count="1" xr9:uid="{00000000-0011-0000-FFFF-FFFF01000000}">
      <tableStyleElement type="wholeTable" dxfId="151"/>
    </tableStyle>
    <tableStyle name="Table Style 3" pivot="0" count="1" xr9:uid="{00000000-0011-0000-FFFF-FFFF02000000}">
      <tableStyleElement type="wholeTable" dxfId="150"/>
    </tableStyle>
    <tableStyle name="Table Style 4" pivot="0" count="1" xr9:uid="{00000000-0011-0000-FFFF-FFFF03000000}">
      <tableStyleElement type="wholeTable" dxfId="149"/>
    </tableStyle>
    <tableStyle name="Table Style 5" pivot="0" count="1" xr9:uid="{00000000-0011-0000-FFFF-FFFF04000000}">
      <tableStyleElement type="wholeTable" dxfId="148"/>
    </tableStyle>
    <tableStyle name="Table Style 6" pivot="0" count="1" xr9:uid="{00000000-0011-0000-FFFF-FFFF05000000}">
      <tableStyleElement type="wholeTable" dxfId="14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2099797</xdr:colOff>
      <xdr:row>1</xdr:row>
      <xdr:rowOff>63022</xdr:rowOff>
    </xdr:from>
    <xdr:to>
      <xdr:col>1</xdr:col>
      <xdr:colOff>5262097</xdr:colOff>
      <xdr:row>4</xdr:row>
      <xdr:rowOff>75722</xdr:rowOff>
    </xdr:to>
    <xdr:grpSp>
      <xdr:nvGrpSpPr>
        <xdr:cNvPr id="2" name="Group 1">
          <a:extLst>
            <a:ext uri="{FF2B5EF4-FFF2-40B4-BE49-F238E27FC236}">
              <a16:creationId xmlns:a16="http://schemas.microsoft.com/office/drawing/2014/main" id="{36681FF6-5348-9F29-F7D0-F736D996DE55}"/>
            </a:ext>
          </a:extLst>
        </xdr:cNvPr>
        <xdr:cNvGrpSpPr/>
      </xdr:nvGrpSpPr>
      <xdr:grpSpPr>
        <a:xfrm>
          <a:off x="2099797" y="444022"/>
          <a:ext cx="6489700" cy="1155700"/>
          <a:chOff x="2099797" y="444022"/>
          <a:chExt cx="6489700" cy="1155700"/>
        </a:xfrm>
      </xdr:grpSpPr>
      <xdr:sp macro="[0]!Rectangle1_Click" textlink="">
        <xdr:nvSpPr>
          <xdr:cNvPr id="3" name="Rounded Rectangle 2">
            <a:extLst>
              <a:ext uri="{FF2B5EF4-FFF2-40B4-BE49-F238E27FC236}">
                <a16:creationId xmlns:a16="http://schemas.microsoft.com/office/drawing/2014/main" id="{A00665EA-170E-62A9-26D8-4A69A92AC5EC}"/>
              </a:ext>
            </a:extLst>
          </xdr:cNvPr>
          <xdr:cNvSpPr/>
        </xdr:nvSpPr>
        <xdr:spPr>
          <a:xfrm>
            <a:off x="2099797" y="444022"/>
            <a:ext cx="1482127" cy="1129552"/>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ctr"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Main</a:t>
            </a:r>
            <a:r>
              <a:rPr lang="en-US" sz="1200" b="1" baseline="0">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 Dashboard</a:t>
            </a:r>
            <a:endPar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endParaRPr>
          </a:p>
        </xdr:txBody>
      </xdr:sp>
      <xdr:sp macro="[0]!GoToPublications" textlink="">
        <xdr:nvSpPr>
          <xdr:cNvPr id="4" name="Rounded Rectangle 3">
            <a:extLst>
              <a:ext uri="{FF2B5EF4-FFF2-40B4-BE49-F238E27FC236}">
                <a16:creationId xmlns:a16="http://schemas.microsoft.com/office/drawing/2014/main" id="{9F92A656-5342-B29C-C7BE-14894EB3B43E}"/>
              </a:ext>
            </a:extLst>
          </xdr:cNvPr>
          <xdr:cNvSpPr/>
        </xdr:nvSpPr>
        <xdr:spPr>
          <a:xfrm>
            <a:off x="3740209" y="444022"/>
            <a:ext cx="1482127" cy="1129552"/>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ctr"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Publications</a:t>
            </a:r>
          </a:p>
        </xdr:txBody>
      </xdr:sp>
      <xdr:sp macro="[0]!GoToTraineeActivities" textlink="">
        <xdr:nvSpPr>
          <xdr:cNvPr id="5" name="Rounded Rectangle 4">
            <a:extLst>
              <a:ext uri="{FF2B5EF4-FFF2-40B4-BE49-F238E27FC236}">
                <a16:creationId xmlns:a16="http://schemas.microsoft.com/office/drawing/2014/main" id="{6038B57D-25C7-1FA2-9333-0D44C26E92EA}"/>
              </a:ext>
            </a:extLst>
          </xdr:cNvPr>
          <xdr:cNvSpPr/>
        </xdr:nvSpPr>
        <xdr:spPr>
          <a:xfrm>
            <a:off x="5438179" y="470170"/>
            <a:ext cx="1482127" cy="1129552"/>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ctr">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Trainee Activities</a:t>
            </a:r>
          </a:p>
        </xdr:txBody>
      </xdr:sp>
      <xdr:sp macro="[0]!GoToApplications" textlink="">
        <xdr:nvSpPr>
          <xdr:cNvPr id="6" name="Rounded Rectangle 5">
            <a:extLst>
              <a:ext uri="{FF2B5EF4-FFF2-40B4-BE49-F238E27FC236}">
                <a16:creationId xmlns:a16="http://schemas.microsoft.com/office/drawing/2014/main" id="{DE1F09DC-BDD6-7DB9-E315-001CB8E79ACF}"/>
              </a:ext>
            </a:extLst>
          </xdr:cNvPr>
          <xdr:cNvSpPr/>
        </xdr:nvSpPr>
        <xdr:spPr>
          <a:xfrm>
            <a:off x="7107370" y="470170"/>
            <a:ext cx="1482127" cy="1129552"/>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ctr"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Applications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0</xdr:row>
      <xdr:rowOff>63500</xdr:rowOff>
    </xdr:from>
    <xdr:to>
      <xdr:col>4</xdr:col>
      <xdr:colOff>419100</xdr:colOff>
      <xdr:row>3</xdr:row>
      <xdr:rowOff>15240</xdr:rowOff>
    </xdr:to>
    <xdr:grpSp>
      <xdr:nvGrpSpPr>
        <xdr:cNvPr id="2" name="Group 1">
          <a:extLst>
            <a:ext uri="{FF2B5EF4-FFF2-40B4-BE49-F238E27FC236}">
              <a16:creationId xmlns:a16="http://schemas.microsoft.com/office/drawing/2014/main" id="{9B09EFCD-BA29-E05E-B3CA-3F803507E40E}"/>
            </a:ext>
          </a:extLst>
        </xdr:cNvPr>
        <xdr:cNvGrpSpPr/>
      </xdr:nvGrpSpPr>
      <xdr:grpSpPr>
        <a:xfrm>
          <a:off x="38100" y="63500"/>
          <a:ext cx="5171351" cy="553319"/>
          <a:chOff x="38100" y="63500"/>
          <a:chExt cx="5727700" cy="561340"/>
        </a:xfrm>
      </xdr:grpSpPr>
      <xdr:sp macro="[0]!Rectangle1_Click" textlink="">
        <xdr:nvSpPr>
          <xdr:cNvPr id="7" name="Rounded Rectangle 6">
            <a:extLst>
              <a:ext uri="{FF2B5EF4-FFF2-40B4-BE49-F238E27FC236}">
                <a16:creationId xmlns:a16="http://schemas.microsoft.com/office/drawing/2014/main" id="{95662813-B6EC-3845-9854-5C394E202775}"/>
              </a:ext>
            </a:extLst>
          </xdr:cNvPr>
          <xdr:cNvSpPr/>
        </xdr:nvSpPr>
        <xdr:spPr>
          <a:xfrm>
            <a:off x="38100" y="635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Main</a:t>
            </a:r>
            <a:r>
              <a:rPr lang="en-US" sz="1200" b="1" baseline="0">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 Dashboard</a:t>
            </a:r>
            <a:endPar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endParaRPr>
          </a:p>
        </xdr:txBody>
      </xdr:sp>
      <xdr:sp macro="[0]!GoToPublications" textlink="">
        <xdr:nvSpPr>
          <xdr:cNvPr id="8" name="Rounded Rectangle 7">
            <a:extLst>
              <a:ext uri="{FF2B5EF4-FFF2-40B4-BE49-F238E27FC236}">
                <a16:creationId xmlns:a16="http://schemas.microsoft.com/office/drawing/2014/main" id="{6DBC406F-2658-E746-BD8F-E0A41FE675B5}"/>
              </a:ext>
            </a:extLst>
          </xdr:cNvPr>
          <xdr:cNvSpPr/>
        </xdr:nvSpPr>
        <xdr:spPr>
          <a:xfrm>
            <a:off x="1485900" y="635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Publications</a:t>
            </a:r>
          </a:p>
        </xdr:txBody>
      </xdr:sp>
      <xdr:sp macro="[0]!GoToTraineeActivities" textlink="">
        <xdr:nvSpPr>
          <xdr:cNvPr id="10" name="Rounded Rectangle 9">
            <a:extLst>
              <a:ext uri="{FF2B5EF4-FFF2-40B4-BE49-F238E27FC236}">
                <a16:creationId xmlns:a16="http://schemas.microsoft.com/office/drawing/2014/main" id="{6075ED98-939E-00F4-01D7-443886312897}"/>
              </a:ext>
            </a:extLst>
          </xdr:cNvPr>
          <xdr:cNvSpPr/>
        </xdr:nvSpPr>
        <xdr:spPr>
          <a:xfrm>
            <a:off x="2984500" y="762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Trainee Activities</a:t>
            </a:r>
          </a:p>
        </xdr:txBody>
      </xdr:sp>
      <xdr:sp macro="[0]!GoToApplications" textlink="">
        <xdr:nvSpPr>
          <xdr:cNvPr id="11" name="Rounded Rectangle 10">
            <a:extLst>
              <a:ext uri="{FF2B5EF4-FFF2-40B4-BE49-F238E27FC236}">
                <a16:creationId xmlns:a16="http://schemas.microsoft.com/office/drawing/2014/main" id="{FC6C9D00-7D62-5D43-91D5-57DA4D8D6AC8}"/>
              </a:ext>
            </a:extLst>
          </xdr:cNvPr>
          <xdr:cNvSpPr/>
        </xdr:nvSpPr>
        <xdr:spPr>
          <a:xfrm>
            <a:off x="4457700" y="762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Applications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5171351</xdr:colOff>
      <xdr:row>3</xdr:row>
      <xdr:rowOff>151152</xdr:rowOff>
    </xdr:to>
    <xdr:grpSp>
      <xdr:nvGrpSpPr>
        <xdr:cNvPr id="3" name="Group 2">
          <a:extLst>
            <a:ext uri="{FF2B5EF4-FFF2-40B4-BE49-F238E27FC236}">
              <a16:creationId xmlns:a16="http://schemas.microsoft.com/office/drawing/2014/main" id="{3BD9E073-2563-8044-9D31-8588BA83A1FE}"/>
            </a:ext>
          </a:extLst>
        </xdr:cNvPr>
        <xdr:cNvGrpSpPr/>
      </xdr:nvGrpSpPr>
      <xdr:grpSpPr>
        <a:xfrm>
          <a:off x="7556500" y="201083"/>
          <a:ext cx="5171351" cy="553319"/>
          <a:chOff x="38100" y="63500"/>
          <a:chExt cx="5727700" cy="561340"/>
        </a:xfrm>
      </xdr:grpSpPr>
      <xdr:sp macro="[0]!Rectangle1_Click" textlink="">
        <xdr:nvSpPr>
          <xdr:cNvPr id="4" name="Rounded Rectangle 3">
            <a:extLst>
              <a:ext uri="{FF2B5EF4-FFF2-40B4-BE49-F238E27FC236}">
                <a16:creationId xmlns:a16="http://schemas.microsoft.com/office/drawing/2014/main" id="{35702BE0-AD76-928B-5A55-DD1EAAE80F68}"/>
              </a:ext>
            </a:extLst>
          </xdr:cNvPr>
          <xdr:cNvSpPr/>
        </xdr:nvSpPr>
        <xdr:spPr>
          <a:xfrm>
            <a:off x="38100" y="635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Main</a:t>
            </a:r>
            <a:r>
              <a:rPr lang="en-US" sz="1200" b="1" baseline="0">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 Dashboard</a:t>
            </a:r>
            <a:endPar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endParaRPr>
          </a:p>
        </xdr:txBody>
      </xdr:sp>
      <xdr:sp macro="[0]!GoToPublications" textlink="">
        <xdr:nvSpPr>
          <xdr:cNvPr id="5" name="Rounded Rectangle 4">
            <a:extLst>
              <a:ext uri="{FF2B5EF4-FFF2-40B4-BE49-F238E27FC236}">
                <a16:creationId xmlns:a16="http://schemas.microsoft.com/office/drawing/2014/main" id="{2377BB8A-521B-489D-8645-EEAE239E53FD}"/>
              </a:ext>
            </a:extLst>
          </xdr:cNvPr>
          <xdr:cNvSpPr/>
        </xdr:nvSpPr>
        <xdr:spPr>
          <a:xfrm>
            <a:off x="1485900" y="635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Publications</a:t>
            </a:r>
          </a:p>
        </xdr:txBody>
      </xdr:sp>
      <xdr:sp macro="[0]!GoToTraineeActivities" textlink="">
        <xdr:nvSpPr>
          <xdr:cNvPr id="6" name="Rounded Rectangle 5">
            <a:extLst>
              <a:ext uri="{FF2B5EF4-FFF2-40B4-BE49-F238E27FC236}">
                <a16:creationId xmlns:a16="http://schemas.microsoft.com/office/drawing/2014/main" id="{50A6B5B6-2CFF-F326-4AC1-959F1BEC5BC6}"/>
              </a:ext>
            </a:extLst>
          </xdr:cNvPr>
          <xdr:cNvSpPr/>
        </xdr:nvSpPr>
        <xdr:spPr>
          <a:xfrm>
            <a:off x="2984500" y="762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Trainee Activities</a:t>
            </a:r>
          </a:p>
        </xdr:txBody>
      </xdr:sp>
      <xdr:sp macro="[0]!Module4.GoToApplications" textlink="">
        <xdr:nvSpPr>
          <xdr:cNvPr id="7" name="Rounded Rectangle 6">
            <a:extLst>
              <a:ext uri="{FF2B5EF4-FFF2-40B4-BE49-F238E27FC236}">
                <a16:creationId xmlns:a16="http://schemas.microsoft.com/office/drawing/2014/main" id="{E18DFF84-2C1F-A407-8103-C187073B3795}"/>
              </a:ext>
            </a:extLst>
          </xdr:cNvPr>
          <xdr:cNvSpPr/>
        </xdr:nvSpPr>
        <xdr:spPr>
          <a:xfrm>
            <a:off x="4457700" y="762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Applications</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50799</xdr:colOff>
      <xdr:row>0</xdr:row>
      <xdr:rowOff>63500</xdr:rowOff>
    </xdr:from>
    <xdr:to>
      <xdr:col>0</xdr:col>
      <xdr:colOff>1149201</xdr:colOff>
      <xdr:row>3</xdr:row>
      <xdr:rowOff>2684</xdr:rowOff>
    </xdr:to>
    <xdr:sp macro="[0]!Rectangle1_Click" textlink="">
      <xdr:nvSpPr>
        <xdr:cNvPr id="15" name="Rounded Rectangle 14">
          <a:extLst>
            <a:ext uri="{FF2B5EF4-FFF2-40B4-BE49-F238E27FC236}">
              <a16:creationId xmlns:a16="http://schemas.microsoft.com/office/drawing/2014/main" id="{82B6F4D7-8D58-11D5-BF5F-EDFC05BF80FC}"/>
            </a:ext>
          </a:extLst>
        </xdr:cNvPr>
        <xdr:cNvSpPr/>
      </xdr:nvSpPr>
      <xdr:spPr>
        <a:xfrm>
          <a:off x="50799" y="63500"/>
          <a:ext cx="1098402" cy="542434"/>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Main</a:t>
          </a:r>
          <a:r>
            <a:rPr lang="en-US" sz="1200" b="1" baseline="0">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 Dashboard</a:t>
          </a:r>
          <a:endPar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endParaRPr>
        </a:p>
      </xdr:txBody>
    </xdr:sp>
    <xdr:clientData/>
  </xdr:twoCellAnchor>
  <xdr:twoCellAnchor>
    <xdr:from>
      <xdr:col>0</xdr:col>
      <xdr:colOff>1266506</xdr:colOff>
      <xdr:row>0</xdr:row>
      <xdr:rowOff>63500</xdr:rowOff>
    </xdr:from>
    <xdr:to>
      <xdr:col>1</xdr:col>
      <xdr:colOff>89491</xdr:colOff>
      <xdr:row>3</xdr:row>
      <xdr:rowOff>2684</xdr:rowOff>
    </xdr:to>
    <xdr:sp macro="[0]!GoToPublications" textlink="">
      <xdr:nvSpPr>
        <xdr:cNvPr id="16" name="Rounded Rectangle 15">
          <a:extLst>
            <a:ext uri="{FF2B5EF4-FFF2-40B4-BE49-F238E27FC236}">
              <a16:creationId xmlns:a16="http://schemas.microsoft.com/office/drawing/2014/main" id="{C22BCDE8-F01F-C982-0FFD-05D42AE3E362}"/>
            </a:ext>
          </a:extLst>
        </xdr:cNvPr>
        <xdr:cNvSpPr/>
      </xdr:nvSpPr>
      <xdr:spPr>
        <a:xfrm>
          <a:off x="1266506" y="63500"/>
          <a:ext cx="1098402" cy="542434"/>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Publications</a:t>
          </a:r>
        </a:p>
      </xdr:txBody>
    </xdr:sp>
    <xdr:clientData/>
  </xdr:twoCellAnchor>
  <xdr:twoCellAnchor>
    <xdr:from>
      <xdr:col>1</xdr:col>
      <xdr:colOff>249453</xdr:colOff>
      <xdr:row>0</xdr:row>
      <xdr:rowOff>76056</xdr:rowOff>
    </xdr:from>
    <xdr:to>
      <xdr:col>2</xdr:col>
      <xdr:colOff>384772</xdr:colOff>
      <xdr:row>3</xdr:row>
      <xdr:rowOff>15240</xdr:rowOff>
    </xdr:to>
    <xdr:sp macro="[0]!GoToTraineeActivities" textlink="">
      <xdr:nvSpPr>
        <xdr:cNvPr id="17" name="Rounded Rectangle 16">
          <a:extLst>
            <a:ext uri="{FF2B5EF4-FFF2-40B4-BE49-F238E27FC236}">
              <a16:creationId xmlns:a16="http://schemas.microsoft.com/office/drawing/2014/main" id="{398FEBDA-02B2-DCA1-3BB2-A84B44929EF4}"/>
            </a:ext>
          </a:extLst>
        </xdr:cNvPr>
        <xdr:cNvSpPr/>
      </xdr:nvSpPr>
      <xdr:spPr>
        <a:xfrm>
          <a:off x="2524870" y="76056"/>
          <a:ext cx="1098402" cy="542434"/>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Trainee Activities</a:t>
          </a:r>
        </a:p>
      </xdr:txBody>
    </xdr:sp>
    <xdr:clientData/>
  </xdr:twoCellAnchor>
  <xdr:twoCellAnchor>
    <xdr:from>
      <xdr:col>2</xdr:col>
      <xdr:colOff>523405</xdr:colOff>
      <xdr:row>0</xdr:row>
      <xdr:rowOff>76056</xdr:rowOff>
    </xdr:from>
    <xdr:to>
      <xdr:col>3</xdr:col>
      <xdr:colOff>404724</xdr:colOff>
      <xdr:row>3</xdr:row>
      <xdr:rowOff>15240</xdr:rowOff>
    </xdr:to>
    <xdr:sp macro="[0]!Module4.GoToApplications" textlink="">
      <xdr:nvSpPr>
        <xdr:cNvPr id="18" name="Rounded Rectangle 17">
          <a:extLst>
            <a:ext uri="{FF2B5EF4-FFF2-40B4-BE49-F238E27FC236}">
              <a16:creationId xmlns:a16="http://schemas.microsoft.com/office/drawing/2014/main" id="{368F03CD-DD4F-73E5-A59D-9FF6185666F1}"/>
            </a:ext>
          </a:extLst>
        </xdr:cNvPr>
        <xdr:cNvSpPr/>
      </xdr:nvSpPr>
      <xdr:spPr>
        <a:xfrm>
          <a:off x="3761905" y="76056"/>
          <a:ext cx="1098402" cy="542434"/>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Applications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0</xdr:row>
      <xdr:rowOff>63500</xdr:rowOff>
    </xdr:from>
    <xdr:to>
      <xdr:col>4</xdr:col>
      <xdr:colOff>355600</xdr:colOff>
      <xdr:row>3</xdr:row>
      <xdr:rowOff>15240</xdr:rowOff>
    </xdr:to>
    <xdr:grpSp>
      <xdr:nvGrpSpPr>
        <xdr:cNvPr id="2" name="Group 1">
          <a:extLst>
            <a:ext uri="{FF2B5EF4-FFF2-40B4-BE49-F238E27FC236}">
              <a16:creationId xmlns:a16="http://schemas.microsoft.com/office/drawing/2014/main" id="{FB8DA4D5-42C3-57D5-9BA8-2677553541C3}"/>
            </a:ext>
          </a:extLst>
        </xdr:cNvPr>
        <xdr:cNvGrpSpPr/>
      </xdr:nvGrpSpPr>
      <xdr:grpSpPr>
        <a:xfrm>
          <a:off x="38100" y="63500"/>
          <a:ext cx="6464300" cy="561340"/>
          <a:chOff x="38100" y="63500"/>
          <a:chExt cx="5727700" cy="561340"/>
        </a:xfrm>
      </xdr:grpSpPr>
      <xdr:sp macro="[0]!Rectangle1_Click" textlink="">
        <xdr:nvSpPr>
          <xdr:cNvPr id="9" name="Rounded Rectangle 8">
            <a:extLst>
              <a:ext uri="{FF2B5EF4-FFF2-40B4-BE49-F238E27FC236}">
                <a16:creationId xmlns:a16="http://schemas.microsoft.com/office/drawing/2014/main" id="{E4CB98DD-0DA0-9C31-F300-B02859430A2A}"/>
              </a:ext>
            </a:extLst>
          </xdr:cNvPr>
          <xdr:cNvSpPr/>
        </xdr:nvSpPr>
        <xdr:spPr>
          <a:xfrm>
            <a:off x="38100" y="635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Main</a:t>
            </a:r>
            <a:r>
              <a:rPr lang="en-US" sz="1200" b="1" baseline="0">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 Dashboard</a:t>
            </a:r>
            <a:endPar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endParaRPr>
          </a:p>
        </xdr:txBody>
      </xdr:sp>
      <xdr:sp macro="[0]!GoToPublications" textlink="">
        <xdr:nvSpPr>
          <xdr:cNvPr id="10" name="Rounded Rectangle 9">
            <a:extLst>
              <a:ext uri="{FF2B5EF4-FFF2-40B4-BE49-F238E27FC236}">
                <a16:creationId xmlns:a16="http://schemas.microsoft.com/office/drawing/2014/main" id="{662979E6-9CD5-35EF-153D-F72329D2BB4F}"/>
              </a:ext>
            </a:extLst>
          </xdr:cNvPr>
          <xdr:cNvSpPr/>
        </xdr:nvSpPr>
        <xdr:spPr>
          <a:xfrm>
            <a:off x="1485900" y="635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Publications</a:t>
            </a:r>
          </a:p>
        </xdr:txBody>
      </xdr:sp>
      <xdr:sp macro="[0]!GoToTraineeActivities" textlink="">
        <xdr:nvSpPr>
          <xdr:cNvPr id="11" name="Rounded Rectangle 10">
            <a:extLst>
              <a:ext uri="{FF2B5EF4-FFF2-40B4-BE49-F238E27FC236}">
                <a16:creationId xmlns:a16="http://schemas.microsoft.com/office/drawing/2014/main" id="{3A63702E-8D0A-E4A3-ED28-58E2368EC1D9}"/>
              </a:ext>
            </a:extLst>
          </xdr:cNvPr>
          <xdr:cNvSpPr/>
        </xdr:nvSpPr>
        <xdr:spPr>
          <a:xfrm>
            <a:off x="2984500" y="762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Trainee Activities</a:t>
            </a:r>
          </a:p>
        </xdr:txBody>
      </xdr:sp>
      <xdr:sp macro="[0]!GoToApplications" textlink="">
        <xdr:nvSpPr>
          <xdr:cNvPr id="12" name="Rounded Rectangle 11">
            <a:extLst>
              <a:ext uri="{FF2B5EF4-FFF2-40B4-BE49-F238E27FC236}">
                <a16:creationId xmlns:a16="http://schemas.microsoft.com/office/drawing/2014/main" id="{F22D4E0B-4FCF-5863-1333-C241833EB597}"/>
              </a:ext>
            </a:extLst>
          </xdr:cNvPr>
          <xdr:cNvSpPr/>
        </xdr:nvSpPr>
        <xdr:spPr>
          <a:xfrm>
            <a:off x="4457700" y="76200"/>
            <a:ext cx="1308100"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Applications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76200</xdr:colOff>
      <xdr:row>0</xdr:row>
      <xdr:rowOff>101600</xdr:rowOff>
    </xdr:from>
    <xdr:to>
      <xdr:col>1</xdr:col>
      <xdr:colOff>1433608</xdr:colOff>
      <xdr:row>3</xdr:row>
      <xdr:rowOff>40640</xdr:rowOff>
    </xdr:to>
    <xdr:sp macro="[0]!Rectangle1_Click" textlink="">
      <xdr:nvSpPr>
        <xdr:cNvPr id="3" name="Rounded Rectangle 2">
          <a:extLst>
            <a:ext uri="{FF2B5EF4-FFF2-40B4-BE49-F238E27FC236}">
              <a16:creationId xmlns:a16="http://schemas.microsoft.com/office/drawing/2014/main" id="{53CDD1DC-B1E1-9EE5-F7EE-B3F8E9C60FB7}"/>
            </a:ext>
          </a:extLst>
        </xdr:cNvPr>
        <xdr:cNvSpPr/>
      </xdr:nvSpPr>
      <xdr:spPr>
        <a:xfrm>
          <a:off x="2819400" y="101600"/>
          <a:ext cx="1357408"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Main</a:t>
          </a:r>
          <a:r>
            <a:rPr lang="en-US" sz="1200" b="1" baseline="0">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 Dashboard</a:t>
          </a:r>
          <a:endPar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endParaRPr>
        </a:p>
      </xdr:txBody>
    </xdr:sp>
    <xdr:clientData/>
  </xdr:twoCellAnchor>
  <xdr:twoCellAnchor>
    <xdr:from>
      <xdr:col>1</xdr:col>
      <xdr:colOff>1578573</xdr:colOff>
      <xdr:row>0</xdr:row>
      <xdr:rowOff>101600</xdr:rowOff>
    </xdr:from>
    <xdr:to>
      <xdr:col>2</xdr:col>
      <xdr:colOff>1094481</xdr:colOff>
      <xdr:row>3</xdr:row>
      <xdr:rowOff>40640</xdr:rowOff>
    </xdr:to>
    <xdr:sp macro="[0]!GoToPublications" textlink="">
      <xdr:nvSpPr>
        <xdr:cNvPr id="4" name="Rounded Rectangle 3">
          <a:extLst>
            <a:ext uri="{FF2B5EF4-FFF2-40B4-BE49-F238E27FC236}">
              <a16:creationId xmlns:a16="http://schemas.microsoft.com/office/drawing/2014/main" id="{FED540A3-66BA-B49C-B781-707A551CCA86}"/>
            </a:ext>
          </a:extLst>
        </xdr:cNvPr>
        <xdr:cNvSpPr/>
      </xdr:nvSpPr>
      <xdr:spPr>
        <a:xfrm>
          <a:off x="4321773" y="101600"/>
          <a:ext cx="1357408"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Publications</a:t>
          </a:r>
        </a:p>
      </xdr:txBody>
    </xdr:sp>
    <xdr:clientData/>
  </xdr:twoCellAnchor>
  <xdr:twoCellAnchor>
    <xdr:from>
      <xdr:col>2</xdr:col>
      <xdr:colOff>1292162</xdr:colOff>
      <xdr:row>0</xdr:row>
      <xdr:rowOff>114300</xdr:rowOff>
    </xdr:from>
    <xdr:to>
      <xdr:col>3</xdr:col>
      <xdr:colOff>477870</xdr:colOff>
      <xdr:row>3</xdr:row>
      <xdr:rowOff>53340</xdr:rowOff>
    </xdr:to>
    <xdr:sp macro="[0]!GoToTraineeActivities" textlink="">
      <xdr:nvSpPr>
        <xdr:cNvPr id="5" name="Rounded Rectangle 4">
          <a:extLst>
            <a:ext uri="{FF2B5EF4-FFF2-40B4-BE49-F238E27FC236}">
              <a16:creationId xmlns:a16="http://schemas.microsoft.com/office/drawing/2014/main" id="{7FF3E3C0-FAC0-B885-7B01-84E7A5FE11A5}"/>
            </a:ext>
          </a:extLst>
        </xdr:cNvPr>
        <xdr:cNvSpPr/>
      </xdr:nvSpPr>
      <xdr:spPr>
        <a:xfrm>
          <a:off x="5876862" y="114300"/>
          <a:ext cx="1357408"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Trainee Activities</a:t>
          </a:r>
        </a:p>
      </xdr:txBody>
    </xdr:sp>
    <xdr:clientData/>
  </xdr:twoCellAnchor>
  <xdr:twoCellAnchor>
    <xdr:from>
      <xdr:col>3</xdr:col>
      <xdr:colOff>649192</xdr:colOff>
      <xdr:row>0</xdr:row>
      <xdr:rowOff>114300</xdr:rowOff>
    </xdr:from>
    <xdr:to>
      <xdr:col>4</xdr:col>
      <xdr:colOff>38100</xdr:colOff>
      <xdr:row>3</xdr:row>
      <xdr:rowOff>53340</xdr:rowOff>
    </xdr:to>
    <xdr:sp macro="[0]!Module4.GoToApplications" textlink="">
      <xdr:nvSpPr>
        <xdr:cNvPr id="6" name="Rounded Rectangle 5">
          <a:extLst>
            <a:ext uri="{FF2B5EF4-FFF2-40B4-BE49-F238E27FC236}">
              <a16:creationId xmlns:a16="http://schemas.microsoft.com/office/drawing/2014/main" id="{A4239D5B-AD25-AB24-0357-658EF6836CB4}"/>
            </a:ext>
          </a:extLst>
        </xdr:cNvPr>
        <xdr:cNvSpPr/>
      </xdr:nvSpPr>
      <xdr:spPr>
        <a:xfrm>
          <a:off x="7405592" y="114300"/>
          <a:ext cx="1357408"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Applications</a:t>
          </a:r>
        </a:p>
      </xdr:txBody>
    </xdr:sp>
    <xdr:clientData/>
  </xdr:twoCellAnchor>
  <xdr:twoCellAnchor>
    <xdr:from>
      <xdr:col>4</xdr:col>
      <xdr:colOff>241300</xdr:colOff>
      <xdr:row>0</xdr:row>
      <xdr:rowOff>114300</xdr:rowOff>
    </xdr:from>
    <xdr:to>
      <xdr:col>4</xdr:col>
      <xdr:colOff>1598708</xdr:colOff>
      <xdr:row>3</xdr:row>
      <xdr:rowOff>53340</xdr:rowOff>
    </xdr:to>
    <xdr:sp macro="[0]!Mentoring_Mentors" textlink="">
      <xdr:nvSpPr>
        <xdr:cNvPr id="7" name="Rounded Rectangle 6">
          <a:extLst>
            <a:ext uri="{FF2B5EF4-FFF2-40B4-BE49-F238E27FC236}">
              <a16:creationId xmlns:a16="http://schemas.microsoft.com/office/drawing/2014/main" id="{4A704596-8240-C948-BFE3-6F1A9BC5234E}"/>
            </a:ext>
          </a:extLst>
        </xdr:cNvPr>
        <xdr:cNvSpPr/>
      </xdr:nvSpPr>
      <xdr:spPr>
        <a:xfrm>
          <a:off x="8966200" y="114300"/>
          <a:ext cx="1357408" cy="548640"/>
        </a:xfrm>
        <a:prstGeom prst="roundRect">
          <a:avLst/>
        </a:prstGeom>
        <a:solidFill>
          <a:srgbClr val="0070C0"/>
        </a:solidFill>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rtlCol="0" anchor="t" anchorCtr="0">
          <a:noAutofit/>
        </a:bodyPr>
        <a:lstStyle/>
        <a:p>
          <a:pPr algn="ctr"/>
          <a:r>
            <a:rPr lang="en-US" sz="1200" b="1">
              <a:solidFill>
                <a:schemeClr val="bg1"/>
              </a:solidFill>
              <a:effectLst>
                <a:outerShdw blurRad="50800" dist="50800" dir="5400000" sx="7830" sy="7830" algn="ctr" rotWithShape="0">
                  <a:srgbClr val="000000">
                    <a:alpha val="43137"/>
                  </a:srgbClr>
                </a:outerShdw>
              </a:effectLst>
              <a:latin typeface="Times New Roman" panose="02020603050405020304" pitchFamily="18" charset="0"/>
              <a:cs typeface="Times New Roman" panose="02020603050405020304" pitchFamily="18" charset="0"/>
            </a:rPr>
            <a:t>Mentoring Mentor</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5" displayName="Table5" ref="A38:B71" totalsRowShown="0" headerRowDxfId="130" dataDxfId="128" headerRowBorderDxfId="129" tableBorderDxfId="127" totalsRowBorderDxfId="126">
  <autoFilter ref="A38:B71" xr:uid="{00000000-0009-0000-0100-000005000000}"/>
  <tableColumns count="2">
    <tableColumn id="1" xr3:uid="{00000000-0010-0000-0000-000001000000}" name="Column Name" dataDxfId="125"/>
    <tableColumn id="2" xr3:uid="{00000000-0010-0000-0000-000002000000}" name="Description / Instruction" dataDxfId="124"/>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5:Y55" totalsRowShown="0" headerRowDxfId="108" dataDxfId="106" headerRowBorderDxfId="107" tableBorderDxfId="105" totalsRowBorderDxfId="104">
  <autoFilter ref="A5:Y55"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00000000-0010-0000-0100-000001000000}" name="Trainee Full Name | Last Name, First Name" dataDxfId="103"/>
    <tableColumn id="2" xr3:uid="{00000000-0010-0000-0100-000002000000}" name="Trainee UCI - ID" dataDxfId="102"/>
    <tableColumn id="4" xr3:uid="{00000000-0010-0000-0100-000004000000}" name="Trainee Type" dataDxfId="101"/>
    <tableColumn id="8" xr3:uid="{00000000-0010-0000-0100-000008000000}" name="Faculty Mentor  | Last Name, First Name" dataDxfId="100"/>
    <tableColumn id="5" xr3:uid="{00000000-0010-0000-0100-000005000000}" name="Year Supported by this TG" dataDxfId="99"/>
    <tableColumn id="7" xr3:uid="{00000000-0010-0000-0100-000007000000}" name="Department" dataDxfId="98"/>
    <tableColumn id="9" xr3:uid="{00000000-0010-0000-0100-000009000000}" name="Topic of Research" dataDxfId="97"/>
    <tableColumn id="10" xr3:uid="{00000000-0010-0000-0100-00000A000000}" name="Start Year of PhD" dataDxfId="96"/>
    <tableColumn id="11" xr3:uid="{00000000-0010-0000-0100-00000B000000}" name="Support During Training" dataDxfId="95"/>
    <tableColumn id="12" xr3:uid="{00000000-0010-0000-0100-00000C000000}" name="Doctoral Degree | End Year" dataDxfId="94"/>
    <tableColumn id="13" xr3:uid="{00000000-0010-0000-0100-00000D000000}" name="Post-doc Start Date" dataDxfId="93"/>
    <tableColumn id="14" xr3:uid="{00000000-0010-0000-0100-00000E000000}" name="Subsequent Grants / Role / Year Awarded" dataDxfId="92"/>
    <tableColumn id="3" xr3:uid="{00000000-0010-0000-0100-000003000000}" name="Permanent Email Address" dataDxfId="91"/>
    <tableColumn id="6" xr3:uid="{00000000-0010-0000-0100-000006000000}" name="TGE (US Citizen/PR)" dataDxfId="90"/>
    <tableColumn id="15" xr3:uid="{00000000-0010-0000-0100-00000F000000}" name="Number of Publications | Link*" dataDxfId="89">
      <calculatedColumnFormula>_xlfn.XLOOKUP(A6, Publications!A:A, Publications!H:H, "Not Found")</calculatedColumnFormula>
    </tableColumn>
    <tableColumn id="16" xr3:uid="{00000000-0010-0000-0100-000010000000}" name="Trainee Activity Type | Link**" dataDxfId="88">
      <calculatedColumnFormula array="1">_xlfn.TEXTJOIN("; ",TRUE,_xlfn._xlws.FILTER(Trainee_Activities!I:I,Trainee_Activities!A:A=A6))</calculatedColumnFormula>
    </tableColumn>
    <tableColumn id="25" xr3:uid="{4DD348A2-80C5-7E4E-B4F2-AB098C73B3A8}" name="ORCID iD" dataDxfId="87"/>
    <tableColumn id="17" xr3:uid="{00000000-0010-0000-0100-000011000000}" name="Initial Position" dataDxfId="86"/>
    <tableColumn id="18" xr3:uid="{00000000-0010-0000-0100-000012000000}" name="Current Position" dataDxfId="85"/>
    <tableColumn id="20" xr3:uid="{00000000-0010-0000-0100-000014000000}" name="GPA (UG/Grad)" dataDxfId="84"/>
    <tableColumn id="21" xr3:uid="{00000000-0010-0000-0100-000015000000}" name="Previous Institution" dataDxfId="83"/>
    <tableColumn id="22" xr3:uid="{00000000-0010-0000-0100-000016000000}" name="Patents" dataDxfId="82"/>
    <tableColumn id="23" xr3:uid="{00000000-0010-0000-0100-000017000000}" name="Clinical Trials" dataDxfId="81"/>
    <tableColumn id="19" xr3:uid="{410CF557-EA5F-8C41-B827-C02ADD0EC52E}" name="LinkedIn link" dataDxfId="80"/>
    <tableColumn id="24" xr3:uid="{00000000-0010-0000-0100-000018000000}" name="Last Modified" dataDxfId="7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6:I27" totalsRowShown="0" headerRowDxfId="65" dataDxfId="63" headerRowBorderDxfId="64" tableBorderDxfId="62" totalsRowBorderDxfId="61">
  <autoFilter ref="A6:I27"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200-000001000000}" name="Trainee Full Name | Last Name, First Name" dataDxfId="60"/>
    <tableColumn id="2" xr3:uid="{00000000-0010-0000-0200-000002000000}" name="Trainee UCI - ID" dataDxfId="59"/>
    <tableColumn id="3" xr3:uid="{00000000-0010-0000-0200-000003000000}" name="Trainee Type" dataDxfId="58"/>
    <tableColumn id="4" xr3:uid="{00000000-0010-0000-0200-000004000000}" name="Faculty Mentor  | Last Name, First Name" dataDxfId="57"/>
    <tableColumn id="5" xr3:uid="{00000000-0010-0000-0200-000005000000}" name="Year Supported by this TG" dataDxfId="56"/>
    <tableColumn id="6" xr3:uid="{00000000-0010-0000-0200-000006000000}" name="Publications (Authors, Year, Title, Journal, Volume)" dataDxfId="55"/>
    <tableColumn id="7" xr3:uid="{00000000-0010-0000-0200-000007000000}" name="Active PubMed Link" dataDxfId="54"/>
    <tableColumn id="8" xr3:uid="{00000000-0010-0000-0200-000008000000}" name="Number of Publications" dataDxfId="53"/>
    <tableColumn id="9" xr3:uid="{00000000-0010-0000-0200-000009000000}" name="Updated Date" dataDxfId="5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8" displayName="Table8" ref="A5:I29" headerRowDxfId="33" dataDxfId="31" totalsRowDxfId="29" headerRowBorderDxfId="32" tableBorderDxfId="30" totalsRowBorderDxfId="28">
  <autoFilter ref="A5:I2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300-000001000000}" name="Trainee Full Name | Last Name, First Name" dataDxfId="27" totalsRowDxfId="26"/>
    <tableColumn id="2" xr3:uid="{00000000-0010-0000-0300-000002000000}" name="Trainee UCI - ID" dataDxfId="25" totalsRowDxfId="24"/>
    <tableColumn id="3" xr3:uid="{00000000-0010-0000-0300-000003000000}" name="Trainee Type" dataDxfId="23" totalsRowDxfId="22"/>
    <tableColumn id="5" xr3:uid="{00000000-0010-0000-0300-000005000000}" name="Faculty Mentor  | Last Name, First Name" dataDxfId="21" totalsRowDxfId="20"/>
    <tableColumn id="4" xr3:uid="{00000000-0010-0000-0300-000004000000}" name="Degree/Department" dataDxfId="19" totalsRowDxfId="18"/>
    <tableColumn id="6" xr3:uid="{00000000-0010-0000-0300-000006000000}" name="Date of Activity" dataDxfId="17" totalsRowDxfId="16"/>
    <tableColumn id="7" xr3:uid="{00000000-0010-0000-0300-000007000000}" name="Activity Type" dataDxfId="15" totalsRowDxfId="14"/>
    <tableColumn id="8" xr3:uid="{00000000-0010-0000-0300-000008000000}" name="Activity Description" dataDxfId="13" totalsRowDxfId="12"/>
    <tableColumn id="10" xr3:uid="{00000000-0010-0000-0300-00000A000000}" name="Loan Repayment Program Participant" dataDxfId="11" totalsRowDxfId="10"/>
  </tableColumns>
  <tableStyleInfo name="TableStyleLight2"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le2" displayName="Table2" ref="A6:J14" totalsRowShown="0" headerRowDxfId="143" headerRowBorderDxfId="142" tableBorderDxfId="141" totalsRowBorderDxfId="140">
  <autoFilter ref="A6:J14"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Application Date" dataDxfId="139"/>
    <tableColumn id="2" xr3:uid="{00000000-0010-0000-0400-000002000000}" name="Trainee Full Name | Last Name, First Name" dataDxfId="138"/>
    <tableColumn id="3" xr3:uid="{00000000-0010-0000-0400-000003000000}" name="Trainee Accepted" dataDxfId="137"/>
    <tableColumn id="9" xr3:uid="{D196E41B-7213-7342-8C5B-68AB390BAC14}" name="ORCID iD" dataDxfId="136"/>
    <tableColumn id="4" xr3:uid="{00000000-0010-0000-0400-000004000000}" name="Degree Program / Department" dataDxfId="135"/>
    <tableColumn id="5" xr3:uid="{00000000-0010-0000-0400-000005000000}" name="Mentor" dataDxfId="134"/>
    <tableColumn id="6" xr3:uid="{00000000-0010-0000-0400-000006000000}" name="Year in Training" dataDxfId="133"/>
    <tableColumn id="7" xr3:uid="{00000000-0010-0000-0400-000007000000}" name="TGE (US Citizen/PR)" dataDxfId="132"/>
    <tableColumn id="8" xr3:uid="{00000000-0010-0000-0400-000008000000}" name="Research Interest" dataDxfId="131"/>
    <tableColumn id="10" xr3:uid="{00000000-0010-0000-0400-00000A000000}" name="Note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4DA0020-27AF-9D4E-8A6A-22C2DB024A19}" name="Table27" displayName="Table27" ref="A6:F25" totalsRowShown="0" headerRowDxfId="9" headerRowBorderDxfId="8" tableBorderDxfId="7" totalsRowBorderDxfId="6">
  <autoFilter ref="A6:F25" xr:uid="{84DA0020-27AF-9D4E-8A6A-22C2DB024A19}"/>
  <tableColumns count="6">
    <tableColumn id="2" xr3:uid="{BB8B7F4A-43FA-6146-A39A-8F1318106402}" name="Mentor Full Name | Last Name, First Name" dataDxfId="5"/>
    <tableColumn id="1" xr3:uid="{E87BF079-A4CF-7C4A-9BB9-B146AA0C0354}" name="Attended Faculty Mentoring Academy Session 1" dataDxfId="4"/>
    <tableColumn id="3" xr3:uid="{1D1B1D08-3640-4E41-8ACF-0D19FEC56FD5}" name="Attended Faculty Mentoring Academy Session 2" dataDxfId="3"/>
    <tableColumn id="4" xr3:uid="{7F878699-242A-3E40-8BD8-F7E9052E67E5}" name="Attended Faculty Mentoring Academy Session 3" dataDxfId="2"/>
    <tableColumn id="5" xr3:uid="{120F1B7C-9CEC-0C42-837C-211C3186EA9B}" name="Attended Other Mentoring Programs " dataDxfId="1"/>
    <tableColumn id="6" xr3:uid="{4CD90B1D-A392-8A40-AA59-35BE6478787C}"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hyperlink" Target="mailto:Nin@email.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pubmed.ncbi.nlm.nih.gov/33164326/" TargetMode="External"/><Relationship Id="rId2" Type="http://schemas.openxmlformats.org/officeDocument/2006/relationships/hyperlink" Target="https://pubmed.ncbi.nlm.nih.gov/34141865/" TargetMode="External"/><Relationship Id="rId1" Type="http://schemas.openxmlformats.org/officeDocument/2006/relationships/hyperlink" Target="https://pubmed.ncbi.nlm.nih.gov/37308653/" TargetMode="External"/><Relationship Id="rId5" Type="http://schemas.openxmlformats.org/officeDocument/2006/relationships/table" Target="../tables/table3.xm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B1037-C500-EE46-99F3-2D54963D0670}">
  <sheetPr codeName="Sheet5"/>
  <dimension ref="A1:G60"/>
  <sheetViews>
    <sheetView zoomScale="187" zoomScaleNormal="187" workbookViewId="0">
      <selection activeCell="A2" sqref="A2"/>
    </sheetView>
  </sheetViews>
  <sheetFormatPr baseColWidth="10" defaultRowHeight="16"/>
  <cols>
    <col min="1" max="1" width="133.1640625" style="26" customWidth="1"/>
  </cols>
  <sheetData>
    <row r="1" spans="1:1" ht="23">
      <c r="A1" s="93" t="s">
        <v>226</v>
      </c>
    </row>
    <row r="2" spans="1:1" ht="20">
      <c r="A2" s="87" t="s">
        <v>213</v>
      </c>
    </row>
    <row r="3" spans="1:1">
      <c r="A3" s="88"/>
    </row>
    <row r="4" spans="1:1" ht="20">
      <c r="A4" s="89" t="s">
        <v>214</v>
      </c>
    </row>
    <row r="5" spans="1:1" ht="19">
      <c r="A5" s="90" t="s">
        <v>236</v>
      </c>
    </row>
    <row r="6" spans="1:1" ht="38">
      <c r="A6" s="90" t="s">
        <v>263</v>
      </c>
    </row>
    <row r="7" spans="1:1" ht="19">
      <c r="A7" s="90" t="s">
        <v>229</v>
      </c>
    </row>
    <row r="8" spans="1:1" ht="19">
      <c r="A8" s="90" t="s">
        <v>237</v>
      </c>
    </row>
    <row r="9" spans="1:1" ht="19">
      <c r="A9" s="90" t="s">
        <v>238</v>
      </c>
    </row>
    <row r="10" spans="1:1" ht="19">
      <c r="A10" s="90" t="s">
        <v>239</v>
      </c>
    </row>
    <row r="11" spans="1:1">
      <c r="A11" s="88"/>
    </row>
    <row r="12" spans="1:1" ht="20">
      <c r="A12" s="89" t="s">
        <v>215</v>
      </c>
    </row>
    <row r="13" spans="1:1" ht="39">
      <c r="A13" s="94" t="s">
        <v>264</v>
      </c>
    </row>
    <row r="14" spans="1:1" ht="20">
      <c r="A14" s="94" t="s">
        <v>240</v>
      </c>
    </row>
    <row r="15" spans="1:1" ht="20">
      <c r="A15" s="94" t="s">
        <v>241</v>
      </c>
    </row>
    <row r="16" spans="1:1" ht="20">
      <c r="A16" s="94" t="s">
        <v>242</v>
      </c>
    </row>
    <row r="17" spans="1:1" ht="20">
      <c r="A17" s="97" t="s">
        <v>243</v>
      </c>
    </row>
    <row r="18" spans="1:1">
      <c r="A18" s="88"/>
    </row>
    <row r="19" spans="1:1" ht="20">
      <c r="A19" s="89" t="s">
        <v>216</v>
      </c>
    </row>
    <row r="20" spans="1:1" ht="19">
      <c r="A20" s="90" t="s">
        <v>244</v>
      </c>
    </row>
    <row r="21" spans="1:1" ht="19">
      <c r="A21" s="90" t="s">
        <v>246</v>
      </c>
    </row>
    <row r="22" spans="1:1" ht="19">
      <c r="A22" s="90" t="s">
        <v>245</v>
      </c>
    </row>
    <row r="23" spans="1:1" ht="17">
      <c r="A23" s="91" t="s">
        <v>217</v>
      </c>
    </row>
    <row r="24" spans="1:1" ht="19">
      <c r="A24" s="90" t="s">
        <v>219</v>
      </c>
    </row>
    <row r="25" spans="1:1" ht="19">
      <c r="A25" s="90" t="s">
        <v>218</v>
      </c>
    </row>
    <row r="26" spans="1:1">
      <c r="A26" s="88"/>
    </row>
    <row r="27" spans="1:1" ht="20">
      <c r="A27" s="89" t="s">
        <v>220</v>
      </c>
    </row>
    <row r="28" spans="1:1" ht="19">
      <c r="A28" s="90" t="s">
        <v>221</v>
      </c>
    </row>
    <row r="29" spans="1:1" ht="19">
      <c r="A29" s="90" t="s">
        <v>222</v>
      </c>
    </row>
    <row r="30" spans="1:1" ht="19">
      <c r="A30" s="90" t="s">
        <v>230</v>
      </c>
    </row>
    <row r="31" spans="1:1" ht="18">
      <c r="A31" s="90"/>
    </row>
    <row r="32" spans="1:1" ht="20">
      <c r="A32" s="89" t="s">
        <v>223</v>
      </c>
    </row>
    <row r="33" spans="1:1" ht="19">
      <c r="A33" s="90" t="s">
        <v>231</v>
      </c>
    </row>
    <row r="34" spans="1:1" ht="19">
      <c r="A34" s="90" t="s">
        <v>232</v>
      </c>
    </row>
    <row r="35" spans="1:1" ht="19">
      <c r="A35" s="90" t="s">
        <v>233</v>
      </c>
    </row>
    <row r="36" spans="1:1" ht="19">
      <c r="A36" s="90" t="s">
        <v>234</v>
      </c>
    </row>
    <row r="37" spans="1:1" ht="19">
      <c r="A37" s="90" t="s">
        <v>235</v>
      </c>
    </row>
    <row r="38" spans="1:1">
      <c r="A38" s="88"/>
    </row>
    <row r="39" spans="1:1" ht="20">
      <c r="A39" s="89" t="s">
        <v>224</v>
      </c>
    </row>
    <row r="40" spans="1:1" ht="19">
      <c r="A40" s="90" t="s">
        <v>247</v>
      </c>
    </row>
    <row r="41" spans="1:1" ht="19">
      <c r="A41" s="90" t="s">
        <v>249</v>
      </c>
    </row>
    <row r="42" spans="1:1" ht="18">
      <c r="A42" s="96" t="s">
        <v>250</v>
      </c>
    </row>
    <row r="43" spans="1:1" ht="18">
      <c r="A43" s="90"/>
    </row>
    <row r="44" spans="1:1" ht="20">
      <c r="A44" s="89" t="s">
        <v>225</v>
      </c>
    </row>
    <row r="45" spans="1:1" ht="19">
      <c r="A45" s="90" t="s">
        <v>248</v>
      </c>
    </row>
    <row r="46" spans="1:1" ht="17" thickBot="1">
      <c r="A46" s="92"/>
    </row>
    <row r="60" spans="7:7" ht="18">
      <c r="G60" s="9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B72"/>
  <sheetViews>
    <sheetView topLeftCell="A5" zoomScaleNormal="100" workbookViewId="0">
      <selection activeCell="A11" sqref="A11:B11"/>
    </sheetView>
  </sheetViews>
  <sheetFormatPr baseColWidth="10" defaultColWidth="10.83203125" defaultRowHeight="30" customHeight="1"/>
  <cols>
    <col min="1" max="1" width="43.6640625" style="32" bestFit="1" customWidth="1"/>
    <col min="2" max="2" width="91.83203125" style="32" customWidth="1"/>
    <col min="3" max="16384" width="10.83203125" style="32"/>
  </cols>
  <sheetData>
    <row r="1" spans="1:2" ht="30" customHeight="1">
      <c r="A1" s="126"/>
      <c r="B1" s="127"/>
    </row>
    <row r="2" spans="1:2" ht="30" customHeight="1">
      <c r="A2" s="128"/>
      <c r="B2" s="129"/>
    </row>
    <row r="3" spans="1:2" ht="30" customHeight="1">
      <c r="A3" s="128"/>
      <c r="B3" s="129"/>
    </row>
    <row r="4" spans="1:2" ht="30" customHeight="1">
      <c r="A4" s="128"/>
      <c r="B4" s="129"/>
    </row>
    <row r="5" spans="1:2" ht="30" customHeight="1">
      <c r="A5" s="128"/>
      <c r="B5" s="129"/>
    </row>
    <row r="6" spans="1:2" ht="30" customHeight="1">
      <c r="A6" s="124"/>
      <c r="B6" s="125"/>
    </row>
    <row r="7" spans="1:2" ht="30" customHeight="1">
      <c r="A7" s="140" t="s">
        <v>150</v>
      </c>
      <c r="B7" s="141"/>
    </row>
    <row r="8" spans="1:2" ht="30" customHeight="1">
      <c r="A8" s="136"/>
      <c r="B8" s="137"/>
    </row>
    <row r="9" spans="1:2" ht="30" customHeight="1">
      <c r="A9" s="134"/>
      <c r="B9" s="135"/>
    </row>
    <row r="10" spans="1:2" ht="30" customHeight="1">
      <c r="A10" s="146" t="s">
        <v>151</v>
      </c>
      <c r="B10" s="147"/>
    </row>
    <row r="11" spans="1:2" ht="30" customHeight="1">
      <c r="A11" s="148" t="s">
        <v>152</v>
      </c>
      <c r="B11" s="149"/>
    </row>
    <row r="12" spans="1:2" ht="30" customHeight="1">
      <c r="A12" s="132"/>
      <c r="B12" s="133"/>
    </row>
    <row r="13" spans="1:2" ht="30" customHeight="1">
      <c r="A13" s="34" t="s">
        <v>132</v>
      </c>
      <c r="B13" s="35"/>
    </row>
    <row r="14" spans="1:2" ht="37" customHeight="1">
      <c r="A14" s="148" t="s">
        <v>153</v>
      </c>
      <c r="B14" s="149"/>
    </row>
    <row r="15" spans="1:2" s="33" customFormat="1" ht="45" customHeight="1">
      <c r="A15" s="150" t="s">
        <v>154</v>
      </c>
      <c r="B15" s="151"/>
    </row>
    <row r="16" spans="1:2" s="33" customFormat="1" ht="30" customHeight="1">
      <c r="A16" s="154" t="s">
        <v>156</v>
      </c>
      <c r="B16" s="155"/>
    </row>
    <row r="17" spans="1:2" s="33" customFormat="1" ht="30" customHeight="1">
      <c r="A17" s="130" t="s">
        <v>157</v>
      </c>
      <c r="B17" s="131"/>
    </row>
    <row r="18" spans="1:2" s="33" customFormat="1" ht="30" customHeight="1">
      <c r="A18" s="130" t="s">
        <v>158</v>
      </c>
      <c r="B18" s="131"/>
    </row>
    <row r="19" spans="1:2" s="33" customFormat="1" ht="30" customHeight="1">
      <c r="A19" s="130" t="s">
        <v>159</v>
      </c>
      <c r="B19" s="131"/>
    </row>
    <row r="20" spans="1:2" s="33" customFormat="1" ht="30" customHeight="1">
      <c r="A20" s="37" t="s">
        <v>197</v>
      </c>
      <c r="B20" s="38"/>
    </row>
    <row r="21" spans="1:2" s="33" customFormat="1" ht="30" customHeight="1">
      <c r="A21" s="37" t="s">
        <v>196</v>
      </c>
      <c r="B21" s="36"/>
    </row>
    <row r="22" spans="1:2" ht="30" customHeight="1">
      <c r="A22" s="142"/>
      <c r="B22" s="143"/>
    </row>
    <row r="23" spans="1:2" ht="30" customHeight="1">
      <c r="A23" s="144" t="s">
        <v>227</v>
      </c>
      <c r="B23" s="145"/>
    </row>
    <row r="24" spans="1:2" ht="30" customHeight="1">
      <c r="A24" s="39" t="s">
        <v>139</v>
      </c>
      <c r="B24" s="40" t="s">
        <v>140</v>
      </c>
    </row>
    <row r="25" spans="1:2" ht="30" customHeight="1">
      <c r="A25" s="41" t="s">
        <v>141</v>
      </c>
      <c r="B25" s="42" t="s">
        <v>142</v>
      </c>
    </row>
    <row r="26" spans="1:2" ht="30" customHeight="1">
      <c r="A26" s="41" t="s">
        <v>143</v>
      </c>
      <c r="B26" s="42" t="s">
        <v>144</v>
      </c>
    </row>
    <row r="27" spans="1:2" ht="30" customHeight="1">
      <c r="A27" s="43"/>
      <c r="B27" s="44"/>
    </row>
    <row r="28" spans="1:2" ht="30" customHeight="1">
      <c r="A28" s="34" t="s">
        <v>133</v>
      </c>
      <c r="B28" s="35"/>
    </row>
    <row r="29" spans="1:2" ht="30" customHeight="1">
      <c r="A29" s="152" t="s">
        <v>160</v>
      </c>
      <c r="B29" s="153"/>
    </row>
    <row r="30" spans="1:2" ht="30" customHeight="1">
      <c r="A30" s="130" t="s">
        <v>161</v>
      </c>
      <c r="B30" s="131"/>
    </row>
    <row r="31" spans="1:2" ht="30" customHeight="1">
      <c r="A31" s="37" t="s">
        <v>162</v>
      </c>
      <c r="B31" s="45"/>
    </row>
    <row r="32" spans="1:2" ht="30" customHeight="1">
      <c r="A32" s="130" t="s">
        <v>163</v>
      </c>
      <c r="B32" s="131"/>
    </row>
    <row r="33" spans="1:2" ht="30" customHeight="1">
      <c r="A33" s="37" t="s">
        <v>164</v>
      </c>
      <c r="B33" s="45"/>
    </row>
    <row r="34" spans="1:2" ht="30" customHeight="1">
      <c r="A34" s="130" t="s">
        <v>165</v>
      </c>
      <c r="B34" s="131"/>
    </row>
    <row r="35" spans="1:2" ht="30" customHeight="1">
      <c r="A35" s="43"/>
      <c r="B35" s="44"/>
    </row>
    <row r="36" spans="1:2" ht="30" customHeight="1">
      <c r="A36" s="144" t="s">
        <v>149</v>
      </c>
      <c r="B36" s="145"/>
    </row>
    <row r="37" spans="1:2" ht="30" customHeight="1">
      <c r="A37" s="138" t="s">
        <v>155</v>
      </c>
      <c r="B37" s="139"/>
    </row>
    <row r="38" spans="1:2" ht="30" customHeight="1">
      <c r="A38" s="46" t="s">
        <v>104</v>
      </c>
      <c r="B38" s="47" t="s">
        <v>105</v>
      </c>
    </row>
    <row r="39" spans="1:2" ht="30" customHeight="1">
      <c r="A39" s="76" t="s">
        <v>60</v>
      </c>
      <c r="B39" s="83" t="s">
        <v>127</v>
      </c>
    </row>
    <row r="40" spans="1:2" ht="30" customHeight="1">
      <c r="A40" s="77" t="s">
        <v>72</v>
      </c>
      <c r="B40" s="81" t="s">
        <v>130</v>
      </c>
    </row>
    <row r="41" spans="1:2" ht="30" customHeight="1">
      <c r="A41" s="78" t="s">
        <v>71</v>
      </c>
      <c r="B41" s="82" t="s">
        <v>129</v>
      </c>
    </row>
    <row r="42" spans="1:2" ht="30" customHeight="1">
      <c r="A42" s="77" t="s">
        <v>19</v>
      </c>
      <c r="B42" s="84" t="s">
        <v>122</v>
      </c>
    </row>
    <row r="43" spans="1:2" ht="30" customHeight="1">
      <c r="A43" s="76" t="s">
        <v>15</v>
      </c>
      <c r="B43" s="85" t="s">
        <v>118</v>
      </c>
    </row>
    <row r="44" spans="1:2" ht="30" customHeight="1">
      <c r="A44" s="77" t="s">
        <v>70</v>
      </c>
      <c r="B44" s="84" t="s">
        <v>136</v>
      </c>
    </row>
    <row r="45" spans="1:2" ht="30" customHeight="1">
      <c r="A45" s="76" t="s">
        <v>5</v>
      </c>
      <c r="B45" s="85" t="s">
        <v>112</v>
      </c>
    </row>
    <row r="46" spans="1:2" ht="30" customHeight="1">
      <c r="A46" s="77" t="s">
        <v>124</v>
      </c>
      <c r="B46" s="84" t="s">
        <v>145</v>
      </c>
    </row>
    <row r="47" spans="1:2" ht="30" customHeight="1">
      <c r="A47" s="76" t="s">
        <v>6</v>
      </c>
      <c r="B47" s="85" t="s">
        <v>113</v>
      </c>
    </row>
    <row r="48" spans="1:2" ht="30" customHeight="1">
      <c r="A48" s="77" t="s">
        <v>16</v>
      </c>
      <c r="B48" s="84" t="s">
        <v>119</v>
      </c>
    </row>
    <row r="49" spans="1:2" ht="30" customHeight="1">
      <c r="A49" s="76" t="s">
        <v>193</v>
      </c>
      <c r="B49" s="85" t="s">
        <v>125</v>
      </c>
    </row>
    <row r="50" spans="1:2" ht="30" customHeight="1">
      <c r="A50" s="77" t="s">
        <v>14</v>
      </c>
      <c r="B50" s="84" t="s">
        <v>117</v>
      </c>
    </row>
    <row r="51" spans="1:2" ht="30" customHeight="1">
      <c r="A51" s="77" t="s">
        <v>20</v>
      </c>
      <c r="B51" s="84" t="s">
        <v>123</v>
      </c>
    </row>
    <row r="52" spans="1:2" ht="30" customHeight="1">
      <c r="A52" s="76" t="s">
        <v>102</v>
      </c>
      <c r="B52" s="85" t="s">
        <v>131</v>
      </c>
    </row>
    <row r="53" spans="1:2" ht="30" customHeight="1">
      <c r="A53" s="79" t="s">
        <v>61</v>
      </c>
      <c r="B53" s="81" t="s">
        <v>137</v>
      </c>
    </row>
    <row r="54" spans="1:2" ht="30" customHeight="1">
      <c r="A54" s="76" t="s">
        <v>134</v>
      </c>
      <c r="B54" s="82" t="s">
        <v>228</v>
      </c>
    </row>
    <row r="55" spans="1:2" ht="30" customHeight="1">
      <c r="A55" s="77" t="s">
        <v>18</v>
      </c>
      <c r="B55" s="84" t="s">
        <v>121</v>
      </c>
    </row>
    <row r="56" spans="1:2" ht="30" customHeight="1">
      <c r="A56" s="76" t="s">
        <v>1</v>
      </c>
      <c r="B56" s="85" t="s">
        <v>109</v>
      </c>
    </row>
    <row r="57" spans="1:2" ht="30" customHeight="1">
      <c r="A57" s="77" t="s">
        <v>11</v>
      </c>
      <c r="B57" s="84" t="s">
        <v>116</v>
      </c>
    </row>
    <row r="58" spans="1:2" ht="30" customHeight="1">
      <c r="A58" s="76" t="s">
        <v>17</v>
      </c>
      <c r="B58" s="85" t="s">
        <v>120</v>
      </c>
    </row>
    <row r="59" spans="1:2" ht="30" customHeight="1">
      <c r="A59" s="77" t="s">
        <v>59</v>
      </c>
      <c r="B59" s="84" t="s">
        <v>126</v>
      </c>
    </row>
    <row r="60" spans="1:2" ht="30" customHeight="1">
      <c r="A60" s="76" t="s">
        <v>101</v>
      </c>
      <c r="B60" s="85" t="s">
        <v>146</v>
      </c>
    </row>
    <row r="61" spans="1:2" ht="30" customHeight="1">
      <c r="A61" s="77" t="s">
        <v>8</v>
      </c>
      <c r="B61" s="84" t="s">
        <v>114</v>
      </c>
    </row>
    <row r="62" spans="1:2" ht="30" customHeight="1">
      <c r="A62" s="76" t="s">
        <v>9</v>
      </c>
      <c r="B62" s="85" t="s">
        <v>115</v>
      </c>
    </row>
    <row r="63" spans="1:2" ht="30" customHeight="1">
      <c r="A63" s="77" t="s">
        <v>4</v>
      </c>
      <c r="B63" s="84" t="s">
        <v>205</v>
      </c>
    </row>
    <row r="64" spans="1:2" ht="30" customHeight="1">
      <c r="A64" s="76" t="s">
        <v>7</v>
      </c>
      <c r="B64" s="85" t="s">
        <v>147</v>
      </c>
    </row>
    <row r="65" spans="1:2" ht="30" customHeight="1">
      <c r="A65" s="77" t="s">
        <v>135</v>
      </c>
      <c r="B65" s="84" t="s">
        <v>138</v>
      </c>
    </row>
    <row r="66" spans="1:2" ht="30" customHeight="1">
      <c r="A66" s="77" t="s">
        <v>106</v>
      </c>
      <c r="B66" s="84" t="s">
        <v>107</v>
      </c>
    </row>
    <row r="67" spans="1:2" ht="30" customHeight="1">
      <c r="A67" s="76" t="s">
        <v>265</v>
      </c>
      <c r="B67" s="85" t="s">
        <v>108</v>
      </c>
    </row>
    <row r="68" spans="1:2" ht="30" customHeight="1">
      <c r="A68" s="77" t="s">
        <v>2</v>
      </c>
      <c r="B68" s="84" t="s">
        <v>110</v>
      </c>
    </row>
    <row r="69" spans="1:2" ht="30" customHeight="1">
      <c r="A69" s="76" t="s">
        <v>62</v>
      </c>
      <c r="B69" s="85" t="s">
        <v>128</v>
      </c>
    </row>
    <row r="70" spans="1:2" ht="30" customHeight="1">
      <c r="A70" s="77" t="s">
        <v>100</v>
      </c>
      <c r="B70" s="84" t="s">
        <v>148</v>
      </c>
    </row>
    <row r="71" spans="1:2" ht="30" customHeight="1" thickBot="1">
      <c r="A71" s="80" t="s">
        <v>3</v>
      </c>
      <c r="B71" s="86" t="s">
        <v>111</v>
      </c>
    </row>
    <row r="72" spans="1:2" ht="30" customHeight="1">
      <c r="A72" s="31"/>
      <c r="B72" s="31"/>
    </row>
  </sheetData>
  <mergeCells count="22">
    <mergeCell ref="A37:B37"/>
    <mergeCell ref="A7:B7"/>
    <mergeCell ref="A22:B22"/>
    <mergeCell ref="A36:B36"/>
    <mergeCell ref="A10:B10"/>
    <mergeCell ref="A11:B11"/>
    <mergeCell ref="A14:B14"/>
    <mergeCell ref="A15:B15"/>
    <mergeCell ref="A29:B29"/>
    <mergeCell ref="A30:B30"/>
    <mergeCell ref="A32:B32"/>
    <mergeCell ref="A34:B34"/>
    <mergeCell ref="A16:B16"/>
    <mergeCell ref="A17:B17"/>
    <mergeCell ref="A18:B18"/>
    <mergeCell ref="A23:B23"/>
    <mergeCell ref="A6:B6"/>
    <mergeCell ref="A1:B5"/>
    <mergeCell ref="A19:B19"/>
    <mergeCell ref="A12:B12"/>
    <mergeCell ref="A9:B9"/>
    <mergeCell ref="A8:B8"/>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0"/>
  </sheetPr>
  <dimension ref="A5:Y56"/>
  <sheetViews>
    <sheetView zoomScale="114" zoomScaleNormal="114" workbookViewId="0">
      <pane xSplit="1" ySplit="5" topLeftCell="B6" activePane="bottomRight" state="frozen"/>
      <selection pane="topRight" activeCell="B1" sqref="B1"/>
      <selection pane="bottomLeft" activeCell="A2" sqref="A2"/>
      <selection pane="bottomRight" activeCell="B5" sqref="B5"/>
    </sheetView>
  </sheetViews>
  <sheetFormatPr baseColWidth="10" defaultColWidth="15.5" defaultRowHeight="16"/>
  <cols>
    <col min="1" max="1" width="21" bestFit="1" customWidth="1"/>
    <col min="2" max="2" width="12.6640625" bestFit="1" customWidth="1"/>
    <col min="3" max="3" width="10.33203125" bestFit="1" customWidth="1"/>
    <col min="4" max="4" width="18.6640625" bestFit="1" customWidth="1"/>
    <col min="5" max="5" width="13.83203125" bestFit="1" customWidth="1"/>
    <col min="6" max="6" width="14.33203125" bestFit="1" customWidth="1"/>
    <col min="7" max="7" width="31.5" bestFit="1" customWidth="1"/>
    <col min="8" max="8" width="12.83203125" bestFit="1" customWidth="1"/>
    <col min="9" max="9" width="29.33203125" bestFit="1" customWidth="1"/>
    <col min="10" max="10" width="13.5" bestFit="1" customWidth="1"/>
    <col min="11" max="11" width="12.33203125" bestFit="1" customWidth="1"/>
    <col min="12" max="12" width="17.5" bestFit="1" customWidth="1"/>
    <col min="14" max="14" width="13.6640625" bestFit="1" customWidth="1"/>
    <col min="15" max="15" width="18.5" bestFit="1" customWidth="1"/>
    <col min="16" max="16" width="32.83203125" bestFit="1" customWidth="1"/>
    <col min="17" max="17" width="11.83203125" bestFit="1" customWidth="1"/>
    <col min="20" max="20" width="12.5" bestFit="1" customWidth="1"/>
    <col min="21" max="21" width="13" bestFit="1" customWidth="1"/>
    <col min="22" max="22" width="9.83203125" bestFit="1" customWidth="1"/>
    <col min="23" max="23" width="10.33203125" bestFit="1" customWidth="1"/>
    <col min="25" max="25" width="11.1640625" bestFit="1" customWidth="1"/>
  </cols>
  <sheetData>
    <row r="5" spans="1:25" s="7" customFormat="1" ht="76">
      <c r="A5" s="50" t="s">
        <v>0</v>
      </c>
      <c r="B5" s="50" t="s">
        <v>262</v>
      </c>
      <c r="C5" s="50" t="s">
        <v>2</v>
      </c>
      <c r="D5" s="50" t="s">
        <v>192</v>
      </c>
      <c r="E5" s="50" t="s">
        <v>3</v>
      </c>
      <c r="F5" s="50" t="s">
        <v>5</v>
      </c>
      <c r="G5" s="51" t="s">
        <v>7</v>
      </c>
      <c r="H5" s="50" t="s">
        <v>8</v>
      </c>
      <c r="I5" s="52" t="s">
        <v>9</v>
      </c>
      <c r="J5" s="50" t="s">
        <v>10</v>
      </c>
      <c r="K5" s="50" t="s">
        <v>11</v>
      </c>
      <c r="L5" s="50" t="s">
        <v>193</v>
      </c>
      <c r="M5" s="50" t="s">
        <v>1</v>
      </c>
      <c r="N5" s="50" t="s">
        <v>4</v>
      </c>
      <c r="O5" s="50" t="s">
        <v>12</v>
      </c>
      <c r="P5" s="50" t="s">
        <v>13</v>
      </c>
      <c r="Q5" s="50" t="s">
        <v>255</v>
      </c>
      <c r="R5" s="50" t="s">
        <v>14</v>
      </c>
      <c r="S5" s="50" t="s">
        <v>15</v>
      </c>
      <c r="T5" s="50" t="s">
        <v>16</v>
      </c>
      <c r="U5" s="50" t="s">
        <v>17</v>
      </c>
      <c r="V5" s="50" t="s">
        <v>18</v>
      </c>
      <c r="W5" s="50" t="s">
        <v>19</v>
      </c>
      <c r="X5" s="50" t="s">
        <v>194</v>
      </c>
      <c r="Y5" s="50" t="s">
        <v>20</v>
      </c>
    </row>
    <row r="6" spans="1:25" ht="45">
      <c r="A6" s="53" t="s">
        <v>21</v>
      </c>
      <c r="B6" s="1"/>
      <c r="C6" s="1" t="s">
        <v>23</v>
      </c>
      <c r="D6" s="1" t="s">
        <v>189</v>
      </c>
      <c r="E6" s="1" t="s">
        <v>24</v>
      </c>
      <c r="F6" s="1" t="s">
        <v>26</v>
      </c>
      <c r="G6" s="1" t="s">
        <v>27</v>
      </c>
      <c r="H6" s="1">
        <v>2013</v>
      </c>
      <c r="I6" s="2" t="s">
        <v>28</v>
      </c>
      <c r="J6" s="1" t="s">
        <v>29</v>
      </c>
      <c r="K6" s="1"/>
      <c r="L6" s="1" t="s">
        <v>30</v>
      </c>
      <c r="M6" s="1" t="s">
        <v>22</v>
      </c>
      <c r="N6" s="1" t="s">
        <v>25</v>
      </c>
      <c r="O6" s="30" t="str">
        <f>_xlfn.XLOOKUP(A6, Publications!A:A, Publications!H:H, "Not Found")</f>
        <v>Total: 2 pubs;  First Author: 0 pubs;  In-progress: 1 pub</v>
      </c>
      <c r="P6" s="27" t="str" cm="1">
        <f t="array" ref="P6">_xlfn.TEXTJOIN("; ",TRUE,_xlfn._xlws.FILTER(Trainee_Activities!H:H,Trainee_Activities!A:A=A6))</f>
        <v>Responsible Conduct of Research; NIH Grant Writing Seminar; SfN 2016; BME Workshop 2017</v>
      </c>
      <c r="Q6" s="1"/>
      <c r="R6" s="1" t="s">
        <v>31</v>
      </c>
      <c r="S6" s="1" t="s">
        <v>31</v>
      </c>
      <c r="T6" s="1" t="s">
        <v>32</v>
      </c>
      <c r="U6" s="1" t="s">
        <v>33</v>
      </c>
      <c r="V6" s="1"/>
      <c r="W6" s="1"/>
      <c r="X6" s="1"/>
      <c r="Y6" s="59">
        <v>45802</v>
      </c>
    </row>
    <row r="7" spans="1:25" ht="30">
      <c r="A7" s="53" t="s">
        <v>34</v>
      </c>
      <c r="B7" s="1"/>
      <c r="C7" s="1" t="s">
        <v>23</v>
      </c>
      <c r="D7" s="1" t="s">
        <v>189</v>
      </c>
      <c r="E7" s="1" t="s">
        <v>24</v>
      </c>
      <c r="F7" s="1" t="s">
        <v>26</v>
      </c>
      <c r="G7" s="1" t="s">
        <v>36</v>
      </c>
      <c r="H7" s="1">
        <v>2013</v>
      </c>
      <c r="I7" s="2" t="s">
        <v>28</v>
      </c>
      <c r="J7" s="1" t="s">
        <v>37</v>
      </c>
      <c r="K7" s="1"/>
      <c r="L7" s="1" t="s">
        <v>38</v>
      </c>
      <c r="M7" s="1" t="s">
        <v>35</v>
      </c>
      <c r="N7" s="1" t="s">
        <v>25</v>
      </c>
      <c r="O7" s="30" t="str">
        <f>_xlfn.XLOOKUP(A7, Publications!A:A, Publications!H:H, "Not Found")</f>
        <v>Not Found</v>
      </c>
      <c r="P7" s="27" t="str" cm="1">
        <f t="array" ref="P7">_xlfn.TEXTJOIN("; ",TRUE,_xlfn._xlws.FILTER(Trainee_Activities!H:H,Trainee_Activities!A:A=A7))</f>
        <v>Journal Club Presentation; Mock Study Section</v>
      </c>
      <c r="Q7" s="1"/>
      <c r="R7" s="1" t="s">
        <v>39</v>
      </c>
      <c r="S7" s="1" t="s">
        <v>39</v>
      </c>
      <c r="T7" s="1" t="s">
        <v>32</v>
      </c>
      <c r="U7" s="1" t="s">
        <v>40</v>
      </c>
      <c r="V7" s="1"/>
      <c r="W7" s="1"/>
      <c r="X7" s="1"/>
      <c r="Y7" s="59">
        <v>45802</v>
      </c>
    </row>
    <row r="8" spans="1:25" ht="30">
      <c r="A8" s="53" t="s">
        <v>41</v>
      </c>
      <c r="B8" s="1"/>
      <c r="C8" s="1" t="s">
        <v>23</v>
      </c>
      <c r="D8" s="1" t="s">
        <v>190</v>
      </c>
      <c r="E8" s="1" t="s">
        <v>24</v>
      </c>
      <c r="F8" s="1" t="s">
        <v>43</v>
      </c>
      <c r="G8" s="1" t="s">
        <v>44</v>
      </c>
      <c r="H8" s="1">
        <v>2014</v>
      </c>
      <c r="I8" s="2" t="s">
        <v>45</v>
      </c>
      <c r="J8" s="1" t="s">
        <v>46</v>
      </c>
      <c r="K8" s="1"/>
      <c r="L8" s="1" t="s">
        <v>30</v>
      </c>
      <c r="M8" s="1" t="s">
        <v>42</v>
      </c>
      <c r="N8" s="1" t="s">
        <v>25</v>
      </c>
      <c r="O8" s="30" t="str">
        <f>_xlfn.XLOOKUP(A8, Publications!A:A, Publications!H:H, "Not Found")</f>
        <v>Total: 1 pub</v>
      </c>
      <c r="P8" s="27" t="str" cm="1">
        <f t="array" ref="P8">_xlfn.TEXTJOIN("; ",TRUE,_xlfn._xlws.FILTER(Trainee_Activities!H:H,Trainee_Activities!A:A=A8))</f>
        <v>Research-in-Progress Talk; Career Panel with Alumni</v>
      </c>
      <c r="Q8" s="1"/>
      <c r="R8" s="1" t="s">
        <v>47</v>
      </c>
      <c r="S8" s="1" t="s">
        <v>47</v>
      </c>
      <c r="T8" s="1" t="s">
        <v>48</v>
      </c>
      <c r="U8" s="1" t="s">
        <v>49</v>
      </c>
      <c r="V8" s="1"/>
      <c r="W8" s="1"/>
      <c r="X8" s="1"/>
      <c r="Y8" s="59">
        <v>45802</v>
      </c>
    </row>
    <row r="9" spans="1:25" ht="30">
      <c r="A9" s="53" t="s">
        <v>50</v>
      </c>
      <c r="B9" s="1"/>
      <c r="C9" s="1" t="s">
        <v>52</v>
      </c>
      <c r="D9" s="1" t="s">
        <v>191</v>
      </c>
      <c r="E9" s="1" t="s">
        <v>24</v>
      </c>
      <c r="F9" s="1" t="s">
        <v>53</v>
      </c>
      <c r="G9" s="1" t="s">
        <v>54</v>
      </c>
      <c r="H9" s="54" t="s">
        <v>38</v>
      </c>
      <c r="I9" s="2" t="s">
        <v>55</v>
      </c>
      <c r="J9" s="1" t="s">
        <v>210</v>
      </c>
      <c r="K9" s="1" t="s">
        <v>211</v>
      </c>
      <c r="L9" s="1" t="s">
        <v>56</v>
      </c>
      <c r="M9" s="1" t="s">
        <v>51</v>
      </c>
      <c r="N9" s="1" t="s">
        <v>25</v>
      </c>
      <c r="O9" s="30" t="str">
        <f>_xlfn.XLOOKUP(A9, Publications!A:A, Publications!H:H, "Not Found")</f>
        <v>Total: 1 pub</v>
      </c>
      <c r="P9" s="27" t="str" cm="1">
        <f t="array" ref="P9">_xlfn.TEXTJOIN("; ",TRUE,_xlfn._xlws.FILTER(Trainee_Activities!H:H,Trainee_Activities!A:A=A9))</f>
        <v>Summer Research Retreat</v>
      </c>
      <c r="Q9" s="1"/>
      <c r="R9" s="1" t="s">
        <v>57</v>
      </c>
      <c r="S9" s="1" t="s">
        <v>57</v>
      </c>
      <c r="T9" s="1" t="s">
        <v>38</v>
      </c>
      <c r="U9" s="1" t="s">
        <v>58</v>
      </c>
      <c r="V9" s="1"/>
      <c r="W9" s="1"/>
      <c r="X9" s="1"/>
      <c r="Y9" s="59">
        <v>45802</v>
      </c>
    </row>
    <row r="10" spans="1:25" ht="150">
      <c r="A10" s="55" t="s">
        <v>167</v>
      </c>
      <c r="B10" s="56"/>
      <c r="C10" s="56" t="s">
        <v>23</v>
      </c>
      <c r="D10" s="1" t="s">
        <v>188</v>
      </c>
      <c r="E10" s="1" t="s">
        <v>209</v>
      </c>
      <c r="F10" s="56" t="s">
        <v>169</v>
      </c>
      <c r="G10" s="56" t="s">
        <v>170</v>
      </c>
      <c r="H10" s="57">
        <v>2018</v>
      </c>
      <c r="I10" s="56" t="s">
        <v>171</v>
      </c>
      <c r="J10" s="56" t="s">
        <v>172</v>
      </c>
      <c r="K10" s="75" t="s">
        <v>173</v>
      </c>
      <c r="L10" s="1"/>
      <c r="M10" s="74" t="s">
        <v>212</v>
      </c>
      <c r="N10" s="56" t="s">
        <v>25</v>
      </c>
      <c r="O10" s="30" t="str">
        <f>_xlfn.XLOOKUP(A10, Publications!A:A, Publications!H:H, "Not Found")</f>
        <v>Total: 6 pubs;  First Author: 3 pubs;  In-progress: 3 pubs</v>
      </c>
      <c r="P10" s="27" t="str" cm="1">
        <f t="array" ref="P10">_xlfn.TEXTJOIN("; ",TRUE,_xlfn._xlws.FILTER(Trainee_Activities!H:H,Trainee_Activities!A:A=A10))</f>
        <v>CNCM Conference (2025); Journal Club Presentation; Research talk and panel discussion; "Your Brain on Art" CNCM/humanities function; AIChE (American Institute of Chemical Engineering) 2024 Annual Conference; CNCM Conference (2024); Invention disclosure through the UCI Beall Applied Innovation, Research Translation Group</v>
      </c>
      <c r="Q10" s="1"/>
      <c r="R10" s="56" t="s">
        <v>174</v>
      </c>
      <c r="S10" s="56" t="s">
        <v>174</v>
      </c>
      <c r="T10" s="55">
        <v>3.9550000000000001</v>
      </c>
      <c r="U10" s="56" t="s">
        <v>175</v>
      </c>
      <c r="V10" s="56"/>
      <c r="W10" s="56"/>
      <c r="X10" s="56"/>
      <c r="Y10" s="60">
        <v>45887</v>
      </c>
    </row>
    <row r="11" spans="1:25">
      <c r="A11" s="11"/>
      <c r="B11" s="1"/>
      <c r="C11" s="1"/>
      <c r="D11" s="1"/>
      <c r="E11" s="1"/>
      <c r="F11" s="1"/>
      <c r="G11" s="48"/>
      <c r="H11" s="1"/>
      <c r="I11" s="2"/>
      <c r="J11" s="1"/>
      <c r="K11" s="1"/>
      <c r="L11" s="1"/>
      <c r="M11" s="1"/>
      <c r="N11" s="1"/>
      <c r="O11" s="30"/>
      <c r="P11" s="27"/>
      <c r="Q11" s="1"/>
      <c r="R11" s="1"/>
      <c r="S11" s="1"/>
      <c r="T11" s="1"/>
      <c r="U11" s="1"/>
      <c r="V11" s="1"/>
      <c r="W11" s="1"/>
      <c r="X11" s="1"/>
      <c r="Y11" s="59"/>
    </row>
    <row r="12" spans="1:25">
      <c r="A12" s="53"/>
      <c r="B12" s="1"/>
      <c r="C12" s="1"/>
      <c r="D12" s="1"/>
      <c r="E12" s="1"/>
      <c r="F12" s="1"/>
      <c r="G12" s="48"/>
      <c r="H12" s="1"/>
      <c r="I12" s="2"/>
      <c r="J12" s="1"/>
      <c r="K12" s="1"/>
      <c r="L12" s="1"/>
      <c r="M12" s="1"/>
      <c r="N12" s="1"/>
      <c r="O12" s="30"/>
      <c r="P12" s="27"/>
      <c r="Q12" s="1"/>
      <c r="R12" s="1"/>
      <c r="S12" s="1"/>
      <c r="T12" s="1"/>
      <c r="U12" s="1"/>
      <c r="V12" s="1"/>
      <c r="W12" s="1"/>
      <c r="X12" s="1"/>
      <c r="Y12" s="59"/>
    </row>
    <row r="13" spans="1:25">
      <c r="A13" s="53"/>
      <c r="B13" s="1"/>
      <c r="C13" s="1"/>
      <c r="D13" s="1"/>
      <c r="E13" s="1"/>
      <c r="F13" s="1"/>
      <c r="G13" s="48"/>
      <c r="H13" s="1"/>
      <c r="I13" s="2"/>
      <c r="J13" s="1"/>
      <c r="K13" s="1"/>
      <c r="L13" s="1"/>
      <c r="M13" s="1"/>
      <c r="N13" s="1"/>
      <c r="O13" s="30"/>
      <c r="P13" s="27" t="str" cm="1">
        <f t="array" ref="P13">_xlfn.TEXTJOIN("; ",TRUE,_xlfn._xlws.FILTER(Trainee_Activities!I:I,Trainee_Activities!A:A=A13))</f>
        <v/>
      </c>
      <c r="Q13" s="1"/>
      <c r="R13" s="1"/>
      <c r="S13" s="1"/>
      <c r="T13" s="1"/>
      <c r="U13" s="1"/>
      <c r="V13" s="1"/>
      <c r="W13" s="1"/>
      <c r="X13" s="1"/>
      <c r="Y13" s="59"/>
    </row>
    <row r="14" spans="1:25">
      <c r="A14" s="53"/>
      <c r="B14" s="1"/>
      <c r="C14" s="1"/>
      <c r="D14" s="1"/>
      <c r="E14" s="1"/>
      <c r="F14" s="1"/>
      <c r="G14" s="48"/>
      <c r="H14" s="1"/>
      <c r="I14" s="2"/>
      <c r="J14" s="1"/>
      <c r="K14" s="1"/>
      <c r="L14" s="1"/>
      <c r="M14" s="1"/>
      <c r="N14" s="1"/>
      <c r="O14" s="30"/>
      <c r="P14" s="27" t="str" cm="1">
        <f t="array" ref="P14">_xlfn.TEXTJOIN("; ",TRUE,_xlfn._xlws.FILTER(Trainee_Activities!I:I,Trainee_Activities!A:A=A14))</f>
        <v/>
      </c>
      <c r="Q14" s="1"/>
      <c r="R14" s="1"/>
      <c r="S14" s="1"/>
      <c r="T14" s="1"/>
      <c r="U14" s="1"/>
      <c r="V14" s="1"/>
      <c r="W14" s="1"/>
      <c r="X14" s="1"/>
      <c r="Y14" s="59"/>
    </row>
    <row r="15" spans="1:25">
      <c r="A15" s="53"/>
      <c r="B15" s="1"/>
      <c r="C15" s="1"/>
      <c r="D15" s="1"/>
      <c r="E15" s="1"/>
      <c r="F15" s="1"/>
      <c r="G15" s="48"/>
      <c r="H15" s="1"/>
      <c r="I15" s="2"/>
      <c r="J15" s="1"/>
      <c r="K15" s="1"/>
      <c r="L15" s="1"/>
      <c r="M15" s="1"/>
      <c r="N15" s="1"/>
      <c r="O15" s="30"/>
      <c r="P15" s="27" t="str" cm="1">
        <f t="array" ref="P15">_xlfn.TEXTJOIN("; ",TRUE,_xlfn._xlws.FILTER(Trainee_Activities!I:I,Trainee_Activities!A:A=A15))</f>
        <v/>
      </c>
      <c r="Q15" s="1"/>
      <c r="R15" s="1"/>
      <c r="S15" s="1"/>
      <c r="T15" s="49"/>
      <c r="U15" s="1"/>
      <c r="V15" s="1"/>
      <c r="W15" s="1"/>
      <c r="X15" s="49"/>
      <c r="Y15" s="12"/>
    </row>
    <row r="16" spans="1:25">
      <c r="A16" s="53"/>
      <c r="B16" s="1"/>
      <c r="C16" s="1"/>
      <c r="D16" s="1"/>
      <c r="E16" s="1"/>
      <c r="F16" s="1"/>
      <c r="G16" s="48"/>
      <c r="H16" s="1"/>
      <c r="I16" s="2"/>
      <c r="J16" s="1"/>
      <c r="K16" s="1"/>
      <c r="L16" s="1"/>
      <c r="M16" s="1"/>
      <c r="N16" s="1"/>
      <c r="O16" s="30"/>
      <c r="P16" s="27" t="str" cm="1">
        <f t="array" ref="P16">_xlfn.TEXTJOIN("; ",TRUE,_xlfn._xlws.FILTER(Trainee_Activities!I:I,Trainee_Activities!A:A=A16))</f>
        <v/>
      </c>
      <c r="Q16" s="1"/>
      <c r="R16" s="1"/>
      <c r="S16" s="1"/>
      <c r="T16" s="49"/>
      <c r="U16" s="1"/>
      <c r="V16" s="1"/>
      <c r="W16" s="1"/>
      <c r="X16" s="49"/>
      <c r="Y16" s="12"/>
    </row>
    <row r="17" spans="1:25">
      <c r="A17" s="53"/>
      <c r="B17" s="1"/>
      <c r="C17" s="1"/>
      <c r="D17" s="1"/>
      <c r="E17" s="1"/>
      <c r="F17" s="1"/>
      <c r="G17" s="48"/>
      <c r="H17" s="1"/>
      <c r="I17" s="2"/>
      <c r="J17" s="1"/>
      <c r="K17" s="1"/>
      <c r="L17" s="1"/>
      <c r="M17" s="1"/>
      <c r="N17" s="1"/>
      <c r="O17" s="30"/>
      <c r="P17" s="27" t="str" cm="1">
        <f t="array" ref="P17">_xlfn.TEXTJOIN("; ",TRUE,_xlfn._xlws.FILTER(Trainee_Activities!I:I,Trainee_Activities!A:A=A17))</f>
        <v/>
      </c>
      <c r="Q17" s="1"/>
      <c r="R17" s="1"/>
      <c r="S17" s="1"/>
      <c r="T17" s="49"/>
      <c r="U17" s="1"/>
      <c r="V17" s="1"/>
      <c r="W17" s="1"/>
      <c r="X17" s="49"/>
      <c r="Y17" s="12"/>
    </row>
    <row r="18" spans="1:25">
      <c r="A18" s="53"/>
      <c r="B18" s="1"/>
      <c r="C18" s="1"/>
      <c r="D18" s="1"/>
      <c r="E18" s="1"/>
      <c r="F18" s="1"/>
      <c r="G18" s="48"/>
      <c r="H18" s="1"/>
      <c r="I18" s="2"/>
      <c r="J18" s="1"/>
      <c r="K18" s="1"/>
      <c r="L18" s="1"/>
      <c r="M18" s="1"/>
      <c r="N18" s="1"/>
      <c r="O18" s="30"/>
      <c r="P18" s="27" t="str" cm="1">
        <f t="array" ref="P18">_xlfn.TEXTJOIN("; ",TRUE,_xlfn._xlws.FILTER(Trainee_Activities!I:I,Trainee_Activities!A:A=A18))</f>
        <v/>
      </c>
      <c r="Q18" s="1"/>
      <c r="R18" s="1"/>
      <c r="S18" s="1"/>
      <c r="T18" s="49"/>
      <c r="U18" s="1"/>
      <c r="V18" s="1"/>
      <c r="W18" s="1"/>
      <c r="X18" s="49"/>
      <c r="Y18" s="12"/>
    </row>
    <row r="19" spans="1:25">
      <c r="A19" s="11"/>
      <c r="B19" s="1"/>
      <c r="C19" s="1"/>
      <c r="D19" s="1"/>
      <c r="E19" s="1"/>
      <c r="F19" s="1"/>
      <c r="G19" s="48"/>
      <c r="H19" s="1"/>
      <c r="I19" s="2"/>
      <c r="J19" s="1"/>
      <c r="K19" s="1"/>
      <c r="L19" s="1"/>
      <c r="M19" s="1"/>
      <c r="N19" s="1"/>
      <c r="O19" s="30"/>
      <c r="P19" s="27" t="str" cm="1">
        <f t="array" ref="P19">_xlfn.TEXTJOIN("; ",TRUE,_xlfn._xlws.FILTER(Trainee_Activities!I:I,Trainee_Activities!A:A=A19))</f>
        <v/>
      </c>
      <c r="Q19" s="1"/>
      <c r="R19" s="1"/>
      <c r="S19" s="1"/>
      <c r="T19" s="1"/>
      <c r="U19" s="1"/>
      <c r="V19" s="1"/>
      <c r="W19" s="1"/>
      <c r="X19" s="1"/>
      <c r="Y19" s="12"/>
    </row>
    <row r="20" spans="1:25">
      <c r="A20" s="11"/>
      <c r="B20" s="1"/>
      <c r="C20" s="1"/>
      <c r="D20" s="1"/>
      <c r="E20" s="1"/>
      <c r="F20" s="1"/>
      <c r="G20" s="48"/>
      <c r="H20" s="1"/>
      <c r="I20" s="2"/>
      <c r="J20" s="1"/>
      <c r="K20" s="1"/>
      <c r="L20" s="1"/>
      <c r="M20" s="1"/>
      <c r="N20" s="1"/>
      <c r="O20" s="30"/>
      <c r="P20" s="27" t="str" cm="1">
        <f t="array" ref="P20">_xlfn.TEXTJOIN("; ",TRUE,_xlfn._xlws.FILTER(Trainee_Activities!I:I,Trainee_Activities!A:A=A20))</f>
        <v/>
      </c>
      <c r="Q20" s="1"/>
      <c r="R20" s="1"/>
      <c r="S20" s="1"/>
      <c r="T20" s="1"/>
      <c r="U20" s="1"/>
      <c r="V20" s="1"/>
      <c r="W20" s="1"/>
      <c r="X20" s="1"/>
      <c r="Y20" s="12"/>
    </row>
    <row r="21" spans="1:25">
      <c r="A21" s="11"/>
      <c r="B21" s="1"/>
      <c r="C21" s="1"/>
      <c r="D21" s="1"/>
      <c r="E21" s="1"/>
      <c r="F21" s="1"/>
      <c r="G21" s="48"/>
      <c r="H21" s="1"/>
      <c r="I21" s="2"/>
      <c r="J21" s="1"/>
      <c r="K21" s="1"/>
      <c r="L21" s="1"/>
      <c r="M21" s="1"/>
      <c r="N21" s="1"/>
      <c r="O21" s="30"/>
      <c r="P21" s="27" t="str" cm="1">
        <f t="array" ref="P21">_xlfn.TEXTJOIN("; ",TRUE,_xlfn._xlws.FILTER(Trainee_Activities!I:I,Trainee_Activities!A:A=A21))</f>
        <v/>
      </c>
      <c r="Q21" s="1"/>
      <c r="R21" s="1"/>
      <c r="S21" s="1"/>
      <c r="T21" s="1"/>
      <c r="U21" s="1"/>
      <c r="V21" s="1"/>
      <c r="W21" s="1"/>
      <c r="X21" s="1"/>
      <c r="Y21" s="12"/>
    </row>
    <row r="22" spans="1:25">
      <c r="A22" s="11"/>
      <c r="B22" s="1"/>
      <c r="C22" s="1"/>
      <c r="D22" s="1"/>
      <c r="E22" s="1"/>
      <c r="F22" s="1"/>
      <c r="G22" s="48"/>
      <c r="H22" s="1"/>
      <c r="I22" s="2"/>
      <c r="J22" s="1"/>
      <c r="K22" s="1"/>
      <c r="L22" s="1"/>
      <c r="M22" s="1"/>
      <c r="N22" s="1"/>
      <c r="O22" s="30"/>
      <c r="P22" s="27" t="str" cm="1">
        <f t="array" ref="P22">_xlfn.TEXTJOIN("; ",TRUE,_xlfn._xlws.FILTER(Trainee_Activities!I:I,Trainee_Activities!A:A=A22))</f>
        <v/>
      </c>
      <c r="Q22" s="1"/>
      <c r="R22" s="1"/>
      <c r="S22" s="1"/>
      <c r="T22" s="1"/>
      <c r="U22" s="1"/>
      <c r="V22" s="1"/>
      <c r="W22" s="1"/>
      <c r="X22" s="1"/>
      <c r="Y22" s="12"/>
    </row>
    <row r="23" spans="1:25">
      <c r="A23" s="11"/>
      <c r="B23" s="1"/>
      <c r="C23" s="1"/>
      <c r="D23" s="1"/>
      <c r="E23" s="1"/>
      <c r="F23" s="1"/>
      <c r="G23" s="48"/>
      <c r="H23" s="1"/>
      <c r="I23" s="2"/>
      <c r="J23" s="1"/>
      <c r="K23" s="1"/>
      <c r="L23" s="1"/>
      <c r="M23" s="1"/>
      <c r="N23" s="1"/>
      <c r="O23" s="30"/>
      <c r="P23" s="27" t="str" cm="1">
        <f t="array" ref="P23">_xlfn.TEXTJOIN("; ",TRUE,_xlfn._xlws.FILTER(Trainee_Activities!I:I,Trainee_Activities!A:A=A23))</f>
        <v/>
      </c>
      <c r="Q23" s="1"/>
      <c r="R23" s="1"/>
      <c r="S23" s="1"/>
      <c r="T23" s="1"/>
      <c r="U23" s="1"/>
      <c r="V23" s="1"/>
      <c r="W23" s="1"/>
      <c r="X23" s="1"/>
      <c r="Y23" s="12"/>
    </row>
    <row r="24" spans="1:25">
      <c r="A24" s="11"/>
      <c r="B24" s="1"/>
      <c r="C24" s="1"/>
      <c r="D24" s="1"/>
      <c r="E24" s="1"/>
      <c r="F24" s="1"/>
      <c r="G24" s="48"/>
      <c r="H24" s="1"/>
      <c r="I24" s="2"/>
      <c r="J24" s="1"/>
      <c r="K24" s="1"/>
      <c r="L24" s="1"/>
      <c r="M24" s="1"/>
      <c r="N24" s="1"/>
      <c r="O24" s="30"/>
      <c r="P24" s="27" t="str" cm="1">
        <f t="array" ref="P24">_xlfn.TEXTJOIN("; ",TRUE,_xlfn._xlws.FILTER(Trainee_Activities!I:I,Trainee_Activities!A:A=A24))</f>
        <v/>
      </c>
      <c r="Q24" s="1"/>
      <c r="R24" s="1"/>
      <c r="S24" s="1"/>
      <c r="T24" s="1"/>
      <c r="U24" s="1"/>
      <c r="V24" s="1"/>
      <c r="W24" s="1"/>
      <c r="X24" s="1"/>
      <c r="Y24" s="12"/>
    </row>
    <row r="25" spans="1:25">
      <c r="A25" s="11"/>
      <c r="B25" s="1"/>
      <c r="C25" s="1"/>
      <c r="D25" s="1"/>
      <c r="E25" s="1"/>
      <c r="F25" s="1"/>
      <c r="G25" s="48"/>
      <c r="H25" s="1"/>
      <c r="I25" s="2"/>
      <c r="J25" s="1"/>
      <c r="K25" s="1"/>
      <c r="L25" s="1"/>
      <c r="M25" s="1"/>
      <c r="N25" s="1"/>
      <c r="O25" s="30"/>
      <c r="P25" s="27" t="str" cm="1">
        <f t="array" ref="P25">_xlfn.TEXTJOIN("; ",TRUE,_xlfn._xlws.FILTER(Trainee_Activities!I:I,Trainee_Activities!A:A=A25))</f>
        <v/>
      </c>
      <c r="Q25" s="1"/>
      <c r="R25" s="1"/>
      <c r="S25" s="1"/>
      <c r="T25" s="1"/>
      <c r="U25" s="1"/>
      <c r="V25" s="1"/>
      <c r="W25" s="1"/>
      <c r="X25" s="1"/>
      <c r="Y25" s="12"/>
    </row>
    <row r="26" spans="1:25">
      <c r="A26" s="11"/>
      <c r="B26" s="1"/>
      <c r="C26" s="1"/>
      <c r="D26" s="1"/>
      <c r="E26" s="1"/>
      <c r="F26" s="1"/>
      <c r="G26" s="48"/>
      <c r="H26" s="1"/>
      <c r="I26" s="2"/>
      <c r="J26" s="1"/>
      <c r="K26" s="1"/>
      <c r="L26" s="1"/>
      <c r="M26" s="1"/>
      <c r="N26" s="1"/>
      <c r="O26" s="30"/>
      <c r="P26" s="27" t="str" cm="1">
        <f t="array" ref="P26">_xlfn.TEXTJOIN("; ",TRUE,_xlfn._xlws.FILTER(Trainee_Activities!I:I,Trainee_Activities!A:A=A26))</f>
        <v/>
      </c>
      <c r="Q26" s="1"/>
      <c r="R26" s="1"/>
      <c r="S26" s="1"/>
      <c r="T26" s="1"/>
      <c r="U26" s="1"/>
      <c r="V26" s="1"/>
      <c r="W26" s="1"/>
      <c r="X26" s="1"/>
      <c r="Y26" s="12"/>
    </row>
    <row r="27" spans="1:25">
      <c r="A27" s="11"/>
      <c r="B27" s="1"/>
      <c r="C27" s="1"/>
      <c r="D27" s="1"/>
      <c r="E27" s="1"/>
      <c r="F27" s="1"/>
      <c r="G27" s="48"/>
      <c r="H27" s="1"/>
      <c r="I27" s="2"/>
      <c r="J27" s="1"/>
      <c r="K27" s="1"/>
      <c r="L27" s="1"/>
      <c r="M27" s="1"/>
      <c r="N27" s="1"/>
      <c r="O27" s="30"/>
      <c r="P27" s="27" t="str" cm="1">
        <f t="array" ref="P27">_xlfn.TEXTJOIN("; ",TRUE,_xlfn._xlws.FILTER(Trainee_Activities!I:I,Trainee_Activities!A:A=A27))</f>
        <v/>
      </c>
      <c r="Q27" s="1"/>
      <c r="R27" s="1"/>
      <c r="S27" s="1"/>
      <c r="T27" s="1"/>
      <c r="U27" s="1"/>
      <c r="V27" s="1"/>
      <c r="W27" s="1"/>
      <c r="X27" s="1"/>
      <c r="Y27" s="12"/>
    </row>
    <row r="28" spans="1:25">
      <c r="A28" s="11"/>
      <c r="B28" s="1"/>
      <c r="C28" s="1"/>
      <c r="D28" s="1"/>
      <c r="E28" s="1"/>
      <c r="F28" s="1"/>
      <c r="G28" s="48"/>
      <c r="H28" s="1"/>
      <c r="I28" s="2"/>
      <c r="J28" s="1"/>
      <c r="K28" s="1"/>
      <c r="L28" s="1"/>
      <c r="M28" s="1"/>
      <c r="N28" s="1"/>
      <c r="O28" s="30"/>
      <c r="P28" s="27" t="str" cm="1">
        <f t="array" ref="P28">_xlfn.TEXTJOIN("; ",TRUE,_xlfn._xlws.FILTER(Trainee_Activities!I:I,Trainee_Activities!A:A=A28))</f>
        <v/>
      </c>
      <c r="Q28" s="1"/>
      <c r="R28" s="1"/>
      <c r="S28" s="1"/>
      <c r="T28" s="1"/>
      <c r="U28" s="1"/>
      <c r="V28" s="1"/>
      <c r="W28" s="1"/>
      <c r="X28" s="1"/>
      <c r="Y28" s="12"/>
    </row>
    <row r="29" spans="1:25">
      <c r="A29" s="11"/>
      <c r="B29" s="1"/>
      <c r="C29" s="1"/>
      <c r="D29" s="1"/>
      <c r="E29" s="1"/>
      <c r="F29" s="1"/>
      <c r="G29" s="48"/>
      <c r="H29" s="1"/>
      <c r="I29" s="2"/>
      <c r="J29" s="1"/>
      <c r="K29" s="1"/>
      <c r="L29" s="1"/>
      <c r="M29" s="1"/>
      <c r="N29" s="1"/>
      <c r="O29" s="30"/>
      <c r="P29" s="27" t="str" cm="1">
        <f t="array" ref="P29">_xlfn.TEXTJOIN("; ",TRUE,_xlfn._xlws.FILTER(Trainee_Activities!I:I,Trainee_Activities!A:A=A29))</f>
        <v/>
      </c>
      <c r="Q29" s="1"/>
      <c r="R29" s="1"/>
      <c r="S29" s="1"/>
      <c r="T29" s="1"/>
      <c r="U29" s="1"/>
      <c r="V29" s="1"/>
      <c r="W29" s="1"/>
      <c r="X29" s="1"/>
      <c r="Y29" s="12"/>
    </row>
    <row r="30" spans="1:25">
      <c r="A30" s="11"/>
      <c r="B30" s="1"/>
      <c r="C30" s="1"/>
      <c r="D30" s="1"/>
      <c r="E30" s="1"/>
      <c r="F30" s="1"/>
      <c r="G30" s="48"/>
      <c r="H30" s="1"/>
      <c r="I30" s="2"/>
      <c r="J30" s="1"/>
      <c r="K30" s="1"/>
      <c r="L30" s="1"/>
      <c r="M30" s="1"/>
      <c r="N30" s="1"/>
      <c r="O30" s="30"/>
      <c r="P30" s="27" t="str" cm="1">
        <f t="array" ref="P30">_xlfn.TEXTJOIN("; ",TRUE,_xlfn._xlws.FILTER(Trainee_Activities!I:I,Trainee_Activities!A:A=A30))</f>
        <v/>
      </c>
      <c r="Q30" s="1"/>
      <c r="R30" s="1"/>
      <c r="S30" s="1"/>
      <c r="T30" s="1"/>
      <c r="U30" s="1"/>
      <c r="V30" s="1"/>
      <c r="W30" s="1"/>
      <c r="X30" s="1"/>
      <c r="Y30" s="12"/>
    </row>
    <row r="31" spans="1:25">
      <c r="A31" s="11"/>
      <c r="B31" s="1"/>
      <c r="C31" s="1"/>
      <c r="D31" s="1"/>
      <c r="E31" s="1"/>
      <c r="F31" s="1"/>
      <c r="G31" s="48"/>
      <c r="H31" s="1"/>
      <c r="I31" s="2"/>
      <c r="J31" s="1"/>
      <c r="K31" s="1"/>
      <c r="L31" s="1"/>
      <c r="M31" s="1"/>
      <c r="N31" s="1"/>
      <c r="O31" s="30"/>
      <c r="P31" s="27" t="str" cm="1">
        <f t="array" ref="P31">_xlfn.TEXTJOIN("; ",TRUE,_xlfn._xlws.FILTER(Trainee_Activities!I:I,Trainee_Activities!A:A=A31))</f>
        <v/>
      </c>
      <c r="Q31" s="1"/>
      <c r="R31" s="1"/>
      <c r="S31" s="1"/>
      <c r="T31" s="1"/>
      <c r="U31" s="1"/>
      <c r="V31" s="1"/>
      <c r="W31" s="1"/>
      <c r="X31" s="1"/>
      <c r="Y31" s="12"/>
    </row>
    <row r="32" spans="1:25">
      <c r="A32" s="11"/>
      <c r="B32" s="1"/>
      <c r="C32" s="1"/>
      <c r="D32" s="1"/>
      <c r="E32" s="1"/>
      <c r="F32" s="1"/>
      <c r="G32" s="48"/>
      <c r="H32" s="1"/>
      <c r="I32" s="2"/>
      <c r="J32" s="1"/>
      <c r="K32" s="1"/>
      <c r="L32" s="1"/>
      <c r="M32" s="1"/>
      <c r="N32" s="1"/>
      <c r="O32" s="30"/>
      <c r="P32" s="27" t="str" cm="1">
        <f t="array" ref="P32">_xlfn.TEXTJOIN("; ",TRUE,_xlfn._xlws.FILTER(Trainee_Activities!I:I,Trainee_Activities!A:A=A32))</f>
        <v/>
      </c>
      <c r="Q32" s="1"/>
      <c r="R32" s="1"/>
      <c r="S32" s="1"/>
      <c r="T32" s="1"/>
      <c r="U32" s="1"/>
      <c r="V32" s="1"/>
      <c r="W32" s="1"/>
      <c r="X32" s="1"/>
      <c r="Y32" s="12"/>
    </row>
    <row r="33" spans="1:25">
      <c r="A33" s="11"/>
      <c r="B33" s="1"/>
      <c r="C33" s="1"/>
      <c r="D33" s="1"/>
      <c r="E33" s="1"/>
      <c r="F33" s="1"/>
      <c r="G33" s="48"/>
      <c r="H33" s="1"/>
      <c r="I33" s="2"/>
      <c r="J33" s="1"/>
      <c r="K33" s="1"/>
      <c r="L33" s="1"/>
      <c r="M33" s="1"/>
      <c r="N33" s="1"/>
      <c r="O33" s="30"/>
      <c r="P33" s="27" t="str" cm="1">
        <f t="array" ref="P33">_xlfn.TEXTJOIN("; ",TRUE,_xlfn._xlws.FILTER(Trainee_Activities!I:I,Trainee_Activities!A:A=A33))</f>
        <v/>
      </c>
      <c r="Q33" s="1"/>
      <c r="R33" s="1"/>
      <c r="S33" s="1"/>
      <c r="T33" s="1"/>
      <c r="U33" s="1"/>
      <c r="V33" s="1"/>
      <c r="W33" s="1"/>
      <c r="X33" s="1"/>
      <c r="Y33" s="12"/>
    </row>
    <row r="34" spans="1:25">
      <c r="A34" s="11"/>
      <c r="B34" s="1"/>
      <c r="C34" s="1"/>
      <c r="D34" s="1"/>
      <c r="E34" s="1"/>
      <c r="F34" s="1"/>
      <c r="G34" s="48"/>
      <c r="H34" s="1"/>
      <c r="I34" s="2"/>
      <c r="J34" s="1"/>
      <c r="K34" s="1"/>
      <c r="L34" s="1"/>
      <c r="M34" s="1"/>
      <c r="N34" s="1"/>
      <c r="O34" s="30"/>
      <c r="P34" s="27" t="str" cm="1">
        <f t="array" ref="P34">_xlfn.TEXTJOIN("; ",TRUE,_xlfn._xlws.FILTER(Trainee_Activities!I:I,Trainee_Activities!A:A=A34))</f>
        <v/>
      </c>
      <c r="Q34" s="1"/>
      <c r="R34" s="1"/>
      <c r="S34" s="1"/>
      <c r="T34" s="1"/>
      <c r="U34" s="1"/>
      <c r="V34" s="1"/>
      <c r="W34" s="1"/>
      <c r="X34" s="1"/>
      <c r="Y34" s="12"/>
    </row>
    <row r="35" spans="1:25">
      <c r="A35" s="11"/>
      <c r="B35" s="1"/>
      <c r="C35" s="1"/>
      <c r="D35" s="1"/>
      <c r="E35" s="1"/>
      <c r="F35" s="1"/>
      <c r="G35" s="48"/>
      <c r="H35" s="1"/>
      <c r="I35" s="2"/>
      <c r="J35" s="1"/>
      <c r="K35" s="1"/>
      <c r="L35" s="1"/>
      <c r="M35" s="1"/>
      <c r="N35" s="1"/>
      <c r="O35" s="30"/>
      <c r="P35" s="27" t="str" cm="1">
        <f t="array" ref="P35">_xlfn.TEXTJOIN("; ",TRUE,_xlfn._xlws.FILTER(Trainee_Activities!I:I,Trainee_Activities!A:A=A35))</f>
        <v/>
      </c>
      <c r="Q35" s="1"/>
      <c r="R35" s="1"/>
      <c r="S35" s="1"/>
      <c r="T35" s="1"/>
      <c r="U35" s="1"/>
      <c r="V35" s="1"/>
      <c r="W35" s="1"/>
      <c r="X35" s="1"/>
      <c r="Y35" s="12"/>
    </row>
    <row r="36" spans="1:25">
      <c r="A36" s="11"/>
      <c r="B36" s="1"/>
      <c r="C36" s="1"/>
      <c r="D36" s="1"/>
      <c r="E36" s="1"/>
      <c r="F36" s="1"/>
      <c r="G36" s="48"/>
      <c r="H36" s="1"/>
      <c r="I36" s="2"/>
      <c r="J36" s="1"/>
      <c r="K36" s="1"/>
      <c r="L36" s="1"/>
      <c r="M36" s="1"/>
      <c r="N36" s="1"/>
      <c r="O36" s="30"/>
      <c r="P36" s="27" t="str" cm="1">
        <f t="array" ref="P36">_xlfn.TEXTJOIN("; ",TRUE,_xlfn._xlws.FILTER(Trainee_Activities!I:I,Trainee_Activities!A:A=A36))</f>
        <v/>
      </c>
      <c r="Q36" s="1"/>
      <c r="R36" s="1"/>
      <c r="S36" s="1"/>
      <c r="T36" s="1"/>
      <c r="U36" s="1"/>
      <c r="V36" s="1"/>
      <c r="W36" s="1"/>
      <c r="X36" s="1"/>
      <c r="Y36" s="12"/>
    </row>
    <row r="37" spans="1:25">
      <c r="A37" s="11"/>
      <c r="B37" s="1"/>
      <c r="C37" s="1"/>
      <c r="D37" s="1"/>
      <c r="E37" s="1"/>
      <c r="F37" s="1"/>
      <c r="G37" s="48"/>
      <c r="H37" s="1"/>
      <c r="I37" s="2"/>
      <c r="J37" s="1"/>
      <c r="K37" s="1"/>
      <c r="L37" s="1"/>
      <c r="M37" s="1"/>
      <c r="N37" s="1"/>
      <c r="O37" s="30"/>
      <c r="P37" s="27" t="str" cm="1">
        <f t="array" ref="P37">_xlfn.TEXTJOIN("; ",TRUE,_xlfn._xlws.FILTER(Trainee_Activities!I:I,Trainee_Activities!A:A=A37))</f>
        <v/>
      </c>
      <c r="Q37" s="1"/>
      <c r="R37" s="1"/>
      <c r="S37" s="1"/>
      <c r="T37" s="1"/>
      <c r="U37" s="1"/>
      <c r="V37" s="1"/>
      <c r="W37" s="1"/>
      <c r="X37" s="1"/>
      <c r="Y37" s="12"/>
    </row>
    <row r="38" spans="1:25">
      <c r="A38" s="11"/>
      <c r="B38" s="1"/>
      <c r="C38" s="1"/>
      <c r="D38" s="1"/>
      <c r="E38" s="1"/>
      <c r="F38" s="1"/>
      <c r="G38" s="48"/>
      <c r="H38" s="1"/>
      <c r="I38" s="2"/>
      <c r="J38" s="1"/>
      <c r="K38" s="1"/>
      <c r="L38" s="1"/>
      <c r="M38" s="1"/>
      <c r="N38" s="1"/>
      <c r="O38" s="30"/>
      <c r="P38" s="27" t="str" cm="1">
        <f t="array" ref="P38">_xlfn.TEXTJOIN("; ",TRUE,_xlfn._xlws.FILTER(Trainee_Activities!I:I,Trainee_Activities!A:A=A38))</f>
        <v/>
      </c>
      <c r="Q38" s="1"/>
      <c r="R38" s="1"/>
      <c r="S38" s="1"/>
      <c r="T38" s="1"/>
      <c r="U38" s="1"/>
      <c r="V38" s="1"/>
      <c r="W38" s="1"/>
      <c r="X38" s="1"/>
      <c r="Y38" s="12"/>
    </row>
    <row r="39" spans="1:25">
      <c r="A39" s="11"/>
      <c r="B39" s="1"/>
      <c r="C39" s="1"/>
      <c r="D39" s="1"/>
      <c r="E39" s="1"/>
      <c r="F39" s="1"/>
      <c r="G39" s="48"/>
      <c r="H39" s="1"/>
      <c r="I39" s="2"/>
      <c r="J39" s="1"/>
      <c r="K39" s="1"/>
      <c r="L39" s="1"/>
      <c r="M39" s="1"/>
      <c r="N39" s="1"/>
      <c r="O39" s="30"/>
      <c r="P39" s="27" t="str" cm="1">
        <f t="array" ref="P39">_xlfn.TEXTJOIN("; ",TRUE,_xlfn._xlws.FILTER(Trainee_Activities!I:I,Trainee_Activities!A:A=A39))</f>
        <v/>
      </c>
      <c r="Q39" s="1"/>
      <c r="R39" s="1"/>
      <c r="S39" s="1"/>
      <c r="T39" s="1"/>
      <c r="U39" s="1"/>
      <c r="V39" s="1"/>
      <c r="W39" s="1"/>
      <c r="X39" s="1"/>
      <c r="Y39" s="12"/>
    </row>
    <row r="40" spans="1:25">
      <c r="A40" s="11"/>
      <c r="B40" s="1"/>
      <c r="C40" s="1"/>
      <c r="D40" s="1"/>
      <c r="E40" s="1"/>
      <c r="F40" s="1"/>
      <c r="G40" s="48"/>
      <c r="H40" s="1"/>
      <c r="I40" s="2"/>
      <c r="J40" s="1"/>
      <c r="K40" s="1"/>
      <c r="L40" s="1"/>
      <c r="M40" s="1"/>
      <c r="N40" s="1"/>
      <c r="O40" s="30"/>
      <c r="P40" s="27" t="str" cm="1">
        <f t="array" ref="P40">_xlfn.TEXTJOIN("; ",TRUE,_xlfn._xlws.FILTER(Trainee_Activities!I:I,Trainee_Activities!A:A=A40))</f>
        <v/>
      </c>
      <c r="Q40" s="1"/>
      <c r="R40" s="1"/>
      <c r="S40" s="1"/>
      <c r="T40" s="1"/>
      <c r="U40" s="1"/>
      <c r="V40" s="1"/>
      <c r="W40" s="1"/>
      <c r="X40" s="1"/>
      <c r="Y40" s="12"/>
    </row>
    <row r="41" spans="1:25">
      <c r="A41" s="11"/>
      <c r="B41" s="1"/>
      <c r="C41" s="1"/>
      <c r="D41" s="1"/>
      <c r="E41" s="1"/>
      <c r="F41" s="1"/>
      <c r="G41" s="48"/>
      <c r="H41" s="1"/>
      <c r="I41" s="2"/>
      <c r="J41" s="1"/>
      <c r="K41" s="1"/>
      <c r="L41" s="1"/>
      <c r="M41" s="1"/>
      <c r="N41" s="1"/>
      <c r="O41" s="30"/>
      <c r="P41" s="27" t="str" cm="1">
        <f t="array" ref="P41">_xlfn.TEXTJOIN("; ",TRUE,_xlfn._xlws.FILTER(Trainee_Activities!I:I,Trainee_Activities!A:A=A41))</f>
        <v/>
      </c>
      <c r="Q41" s="1"/>
      <c r="R41" s="1"/>
      <c r="S41" s="1"/>
      <c r="T41" s="1"/>
      <c r="U41" s="1"/>
      <c r="V41" s="1"/>
      <c r="W41" s="1"/>
      <c r="X41" s="1"/>
      <c r="Y41" s="12"/>
    </row>
    <row r="42" spans="1:25">
      <c r="A42" s="11"/>
      <c r="B42" s="1"/>
      <c r="C42" s="1"/>
      <c r="D42" s="1"/>
      <c r="E42" s="1"/>
      <c r="F42" s="1"/>
      <c r="G42" s="48"/>
      <c r="H42" s="1"/>
      <c r="I42" s="2"/>
      <c r="J42" s="1"/>
      <c r="K42" s="1"/>
      <c r="L42" s="1"/>
      <c r="M42" s="1"/>
      <c r="N42" s="1"/>
      <c r="O42" s="30"/>
      <c r="P42" s="27" t="str" cm="1">
        <f t="array" ref="P42">_xlfn.TEXTJOIN("; ",TRUE,_xlfn._xlws.FILTER(Trainee_Activities!I:I,Trainee_Activities!A:A=A42))</f>
        <v/>
      </c>
      <c r="Q42" s="1"/>
      <c r="R42" s="1"/>
      <c r="S42" s="1"/>
      <c r="T42" s="1"/>
      <c r="U42" s="1"/>
      <c r="V42" s="1"/>
      <c r="W42" s="1"/>
      <c r="X42" s="1"/>
      <c r="Y42" s="12"/>
    </row>
    <row r="43" spans="1:25">
      <c r="A43" s="11"/>
      <c r="B43" s="1"/>
      <c r="C43" s="1"/>
      <c r="D43" s="1"/>
      <c r="E43" s="1"/>
      <c r="F43" s="1"/>
      <c r="G43" s="48"/>
      <c r="H43" s="1"/>
      <c r="I43" s="2"/>
      <c r="J43" s="1"/>
      <c r="K43" s="1"/>
      <c r="L43" s="1"/>
      <c r="M43" s="1"/>
      <c r="N43" s="1"/>
      <c r="O43" s="30"/>
      <c r="P43" s="27" t="str" cm="1">
        <f t="array" ref="P43">_xlfn.TEXTJOIN("; ",TRUE,_xlfn._xlws.FILTER(Trainee_Activities!I:I,Trainee_Activities!A:A=A43))</f>
        <v/>
      </c>
      <c r="Q43" s="1"/>
      <c r="R43" s="1"/>
      <c r="S43" s="1"/>
      <c r="T43" s="1"/>
      <c r="U43" s="1"/>
      <c r="V43" s="1"/>
      <c r="W43" s="1"/>
      <c r="X43" s="1"/>
      <c r="Y43" s="12"/>
    </row>
    <row r="44" spans="1:25">
      <c r="A44" s="11"/>
      <c r="B44" s="1"/>
      <c r="C44" s="1"/>
      <c r="D44" s="1"/>
      <c r="E44" s="1"/>
      <c r="F44" s="1"/>
      <c r="G44" s="48"/>
      <c r="H44" s="1"/>
      <c r="I44" s="2"/>
      <c r="J44" s="1"/>
      <c r="K44" s="1"/>
      <c r="L44" s="1"/>
      <c r="M44" s="1"/>
      <c r="N44" s="1"/>
      <c r="O44" s="30"/>
      <c r="P44" s="27" t="str" cm="1">
        <f t="array" ref="P44">_xlfn.TEXTJOIN("; ",TRUE,_xlfn._xlws.FILTER(Trainee_Activities!I:I,Trainee_Activities!A:A=A44))</f>
        <v/>
      </c>
      <c r="Q44" s="1"/>
      <c r="R44" s="1"/>
      <c r="S44" s="1"/>
      <c r="T44" s="1"/>
      <c r="U44" s="1"/>
      <c r="V44" s="1"/>
      <c r="W44" s="1"/>
      <c r="X44" s="1"/>
      <c r="Y44" s="12"/>
    </row>
    <row r="45" spans="1:25">
      <c r="A45" s="11"/>
      <c r="B45" s="1"/>
      <c r="C45" s="1"/>
      <c r="D45" s="1"/>
      <c r="E45" s="1"/>
      <c r="F45" s="1"/>
      <c r="G45" s="48"/>
      <c r="H45" s="1"/>
      <c r="I45" s="2"/>
      <c r="J45" s="1"/>
      <c r="K45" s="1"/>
      <c r="L45" s="1"/>
      <c r="M45" s="1"/>
      <c r="N45" s="1"/>
      <c r="O45" s="30"/>
      <c r="P45" s="27" t="str" cm="1">
        <f t="array" ref="P45">_xlfn.TEXTJOIN("; ",TRUE,_xlfn._xlws.FILTER(Trainee_Activities!I:I,Trainee_Activities!A:A=A45))</f>
        <v/>
      </c>
      <c r="Q45" s="1"/>
      <c r="R45" s="1"/>
      <c r="S45" s="1"/>
      <c r="T45" s="1"/>
      <c r="U45" s="1"/>
      <c r="V45" s="1"/>
      <c r="W45" s="1"/>
      <c r="X45" s="1"/>
      <c r="Y45" s="12"/>
    </row>
    <row r="46" spans="1:25">
      <c r="A46" s="11"/>
      <c r="B46" s="1"/>
      <c r="C46" s="1"/>
      <c r="D46" s="1"/>
      <c r="E46" s="1"/>
      <c r="F46" s="1"/>
      <c r="G46" s="48"/>
      <c r="H46" s="1"/>
      <c r="I46" s="2"/>
      <c r="J46" s="1"/>
      <c r="K46" s="1"/>
      <c r="L46" s="1"/>
      <c r="M46" s="1"/>
      <c r="N46" s="1"/>
      <c r="O46" s="30"/>
      <c r="P46" s="27" t="str" cm="1">
        <f t="array" ref="P46">_xlfn.TEXTJOIN("; ",TRUE,_xlfn._xlws.FILTER(Trainee_Activities!I:I,Trainee_Activities!A:A=A46))</f>
        <v/>
      </c>
      <c r="Q46" s="1"/>
      <c r="R46" s="1"/>
      <c r="S46" s="1"/>
      <c r="T46" s="1"/>
      <c r="U46" s="1"/>
      <c r="V46" s="1"/>
      <c r="W46" s="1"/>
      <c r="X46" s="1"/>
      <c r="Y46" s="12"/>
    </row>
    <row r="47" spans="1:25">
      <c r="A47" s="11"/>
      <c r="B47" s="1"/>
      <c r="C47" s="1"/>
      <c r="D47" s="1"/>
      <c r="E47" s="1"/>
      <c r="F47" s="1"/>
      <c r="G47" s="48"/>
      <c r="H47" s="1"/>
      <c r="I47" s="2"/>
      <c r="J47" s="1"/>
      <c r="K47" s="1"/>
      <c r="L47" s="1"/>
      <c r="M47" s="1"/>
      <c r="N47" s="1"/>
      <c r="O47" s="30"/>
      <c r="P47" s="27" t="str" cm="1">
        <f t="array" ref="P47">_xlfn.TEXTJOIN("; ",TRUE,_xlfn._xlws.FILTER(Trainee_Activities!I:I,Trainee_Activities!A:A=A47))</f>
        <v/>
      </c>
      <c r="Q47" s="1"/>
      <c r="R47" s="1"/>
      <c r="S47" s="1"/>
      <c r="T47" s="1"/>
      <c r="U47" s="1"/>
      <c r="V47" s="1"/>
      <c r="W47" s="1"/>
      <c r="X47" s="1"/>
      <c r="Y47" s="12"/>
    </row>
    <row r="48" spans="1:25">
      <c r="A48" s="11"/>
      <c r="B48" s="1"/>
      <c r="C48" s="1"/>
      <c r="D48" s="1"/>
      <c r="E48" s="1"/>
      <c r="F48" s="1"/>
      <c r="G48" s="48"/>
      <c r="H48" s="1"/>
      <c r="I48" s="2"/>
      <c r="J48" s="1"/>
      <c r="K48" s="1"/>
      <c r="L48" s="1"/>
      <c r="M48" s="1"/>
      <c r="N48" s="1"/>
      <c r="O48" s="30"/>
      <c r="P48" s="27" t="str" cm="1">
        <f t="array" ref="P48">_xlfn.TEXTJOIN("; ",TRUE,_xlfn._xlws.FILTER(Trainee_Activities!I:I,Trainee_Activities!A:A=A48))</f>
        <v/>
      </c>
      <c r="Q48" s="1"/>
      <c r="R48" s="1"/>
      <c r="S48" s="1"/>
      <c r="T48" s="1"/>
      <c r="U48" s="1"/>
      <c r="V48" s="1"/>
      <c r="W48" s="1"/>
      <c r="X48" s="1"/>
      <c r="Y48" s="12"/>
    </row>
    <row r="49" spans="1:25">
      <c r="A49" s="11"/>
      <c r="B49" s="1"/>
      <c r="C49" s="1"/>
      <c r="D49" s="1"/>
      <c r="E49" s="1"/>
      <c r="F49" s="1"/>
      <c r="G49" s="48"/>
      <c r="H49" s="1"/>
      <c r="I49" s="2"/>
      <c r="J49" s="1"/>
      <c r="K49" s="1"/>
      <c r="L49" s="1"/>
      <c r="M49" s="1"/>
      <c r="N49" s="1"/>
      <c r="O49" s="30"/>
      <c r="P49" s="27" t="str" cm="1">
        <f t="array" ref="P49">_xlfn.TEXTJOIN("; ",TRUE,_xlfn._xlws.FILTER(Trainee_Activities!I:I,Trainee_Activities!A:A=A49))</f>
        <v/>
      </c>
      <c r="Q49" s="1"/>
      <c r="R49" s="1"/>
      <c r="S49" s="1"/>
      <c r="T49" s="1"/>
      <c r="U49" s="1"/>
      <c r="V49" s="1"/>
      <c r="W49" s="1"/>
      <c r="X49" s="1"/>
      <c r="Y49" s="12"/>
    </row>
    <row r="50" spans="1:25">
      <c r="A50" s="11"/>
      <c r="B50" s="1"/>
      <c r="C50" s="1"/>
      <c r="D50" s="1"/>
      <c r="E50" s="1"/>
      <c r="F50" s="1"/>
      <c r="G50" s="48"/>
      <c r="H50" s="1"/>
      <c r="I50" s="2"/>
      <c r="J50" s="1"/>
      <c r="K50" s="1"/>
      <c r="L50" s="1"/>
      <c r="M50" s="1"/>
      <c r="N50" s="1"/>
      <c r="O50" s="30"/>
      <c r="P50" s="27" t="str" cm="1">
        <f t="array" ref="P50">_xlfn.TEXTJOIN("; ",TRUE,_xlfn._xlws.FILTER(Trainee_Activities!I:I,Trainee_Activities!A:A=A50))</f>
        <v/>
      </c>
      <c r="Q50" s="1"/>
      <c r="R50" s="1"/>
      <c r="S50" s="1"/>
      <c r="T50" s="1"/>
      <c r="U50" s="1"/>
      <c r="V50" s="1"/>
      <c r="W50" s="1"/>
      <c r="X50" s="1"/>
      <c r="Y50" s="12"/>
    </row>
    <row r="51" spans="1:25">
      <c r="A51" s="11"/>
      <c r="B51" s="1"/>
      <c r="C51" s="1"/>
      <c r="D51" s="1"/>
      <c r="E51" s="1"/>
      <c r="F51" s="1"/>
      <c r="G51" s="48"/>
      <c r="H51" s="1"/>
      <c r="I51" s="2"/>
      <c r="J51" s="1"/>
      <c r="K51" s="1"/>
      <c r="L51" s="1"/>
      <c r="M51" s="1"/>
      <c r="N51" s="1"/>
      <c r="O51" s="30"/>
      <c r="P51" s="27" t="str" cm="1">
        <f t="array" ref="P51">_xlfn.TEXTJOIN("; ",TRUE,_xlfn._xlws.FILTER(Trainee_Activities!I:I,Trainee_Activities!A:A=A51))</f>
        <v/>
      </c>
      <c r="Q51" s="1"/>
      <c r="R51" s="1"/>
      <c r="S51" s="1"/>
      <c r="T51" s="1"/>
      <c r="U51" s="1"/>
      <c r="V51" s="1"/>
      <c r="W51" s="1"/>
      <c r="X51" s="1"/>
      <c r="Y51" s="12"/>
    </row>
    <row r="52" spans="1:25">
      <c r="A52" s="11"/>
      <c r="B52" s="1"/>
      <c r="C52" s="1"/>
      <c r="D52" s="1"/>
      <c r="E52" s="1"/>
      <c r="F52" s="1"/>
      <c r="G52" s="48"/>
      <c r="H52" s="1"/>
      <c r="I52" s="2"/>
      <c r="J52" s="1"/>
      <c r="K52" s="1"/>
      <c r="L52" s="1"/>
      <c r="M52" s="1"/>
      <c r="N52" s="1"/>
      <c r="O52" s="30"/>
      <c r="P52" s="27" t="str" cm="1">
        <f t="array" ref="P52">_xlfn.TEXTJOIN("; ",TRUE,_xlfn._xlws.FILTER(Trainee_Activities!I:I,Trainee_Activities!A:A=A52))</f>
        <v/>
      </c>
      <c r="Q52" s="1"/>
      <c r="R52" s="1"/>
      <c r="S52" s="1"/>
      <c r="T52" s="1"/>
      <c r="U52" s="1"/>
      <c r="V52" s="1"/>
      <c r="W52" s="1"/>
      <c r="X52" s="1"/>
      <c r="Y52" s="12"/>
    </row>
    <row r="53" spans="1:25">
      <c r="A53" s="11"/>
      <c r="B53" s="1"/>
      <c r="C53" s="1"/>
      <c r="D53" s="1"/>
      <c r="E53" s="1"/>
      <c r="F53" s="1"/>
      <c r="G53" s="48"/>
      <c r="H53" s="1"/>
      <c r="I53" s="2"/>
      <c r="J53" s="1"/>
      <c r="K53" s="1"/>
      <c r="L53" s="1"/>
      <c r="M53" s="1"/>
      <c r="N53" s="1"/>
      <c r="O53" s="30"/>
      <c r="P53" s="27" t="str" cm="1">
        <f t="array" ref="P53">_xlfn.TEXTJOIN("; ",TRUE,_xlfn._xlws.FILTER(Trainee_Activities!I:I,Trainee_Activities!A:A=A53))</f>
        <v/>
      </c>
      <c r="Q53" s="1"/>
      <c r="R53" s="1"/>
      <c r="S53" s="1"/>
      <c r="T53" s="1"/>
      <c r="U53" s="1"/>
      <c r="V53" s="1"/>
      <c r="W53" s="1"/>
      <c r="X53" s="1"/>
      <c r="Y53" s="12"/>
    </row>
    <row r="54" spans="1:25">
      <c r="A54" s="11"/>
      <c r="B54" s="1"/>
      <c r="C54" s="1"/>
      <c r="D54" s="1"/>
      <c r="E54" s="1"/>
      <c r="F54" s="1"/>
      <c r="G54" s="48"/>
      <c r="H54" s="1"/>
      <c r="I54" s="2"/>
      <c r="J54" s="1"/>
      <c r="K54" s="1"/>
      <c r="L54" s="1"/>
      <c r="M54" s="1"/>
      <c r="N54" s="1"/>
      <c r="O54" s="30"/>
      <c r="P54" s="27" t="str" cm="1">
        <f t="array" ref="P54">_xlfn.TEXTJOIN("; ",TRUE,_xlfn._xlws.FILTER(Trainee_Activities!I:I,Trainee_Activities!A:A=A54))</f>
        <v/>
      </c>
      <c r="Q54" s="1"/>
      <c r="R54" s="1"/>
      <c r="S54" s="1"/>
      <c r="T54" s="1"/>
      <c r="U54" s="1"/>
      <c r="V54" s="1"/>
      <c r="W54" s="1"/>
      <c r="X54" s="1"/>
      <c r="Y54" s="12"/>
    </row>
    <row r="55" spans="1:25">
      <c r="A55" s="11"/>
      <c r="B55" s="1"/>
      <c r="C55" s="1"/>
      <c r="D55" s="1"/>
      <c r="E55" s="1"/>
      <c r="F55" s="1"/>
      <c r="G55" s="48"/>
      <c r="H55" s="1"/>
      <c r="I55" s="2"/>
      <c r="J55" s="1"/>
      <c r="K55" s="1"/>
      <c r="L55" s="1"/>
      <c r="M55" s="1"/>
      <c r="N55" s="1"/>
      <c r="O55" s="30"/>
      <c r="P55" s="27" t="str" cm="1">
        <f t="array" ref="P55">_xlfn.TEXTJOIN("; ",TRUE,_xlfn._xlws.FILTER(Trainee_Activities!I:I,Trainee_Activities!A:A=A55))</f>
        <v/>
      </c>
      <c r="Q55" s="1"/>
      <c r="R55" s="1"/>
      <c r="S55" s="1"/>
      <c r="T55" s="1"/>
      <c r="U55" s="1"/>
      <c r="V55" s="1"/>
      <c r="W55" s="1"/>
      <c r="X55" s="1"/>
      <c r="Y55" s="12"/>
    </row>
    <row r="56" spans="1:25">
      <c r="A56" t="s">
        <v>166</v>
      </c>
    </row>
  </sheetData>
  <sheetProtection selectLockedCells="1"/>
  <conditionalFormatting sqref="A5:K5 A6:S6 T5:Y9 M5:S5 A7:N9 R7:S9 B11:N11 A13:Y55 A12:N12 O11:Y12 O7:Q10">
    <cfRule type="expression" dxfId="123" priority="13">
      <formula>OR(ISBLANK(A5), A5="—", A5="–", A5="-")</formula>
    </cfRule>
    <cfRule type="expression" dxfId="122" priority="14">
      <formula>OR(ISBLANK(A5), A5="—", A5="–", A5="-")</formula>
    </cfRule>
    <cfRule type="expression" dxfId="121" priority="15">
      <formula>OR(ISBLANK(A5), A5="—", A5="–", A5="-")</formula>
    </cfRule>
  </conditionalFormatting>
  <conditionalFormatting sqref="C10:D10 N10">
    <cfRule type="expression" dxfId="120" priority="10">
      <formula>OR(ISBLANK(C10), C10="—", C10="–", C10="-")</formula>
    </cfRule>
  </conditionalFormatting>
  <conditionalFormatting sqref="C10:D10 N10">
    <cfRule type="expression" dxfId="119" priority="11">
      <formula>OR(ISBLANK(C10), C10="—", C10="–", C10="-")</formula>
    </cfRule>
  </conditionalFormatting>
  <conditionalFormatting sqref="C10:D10 N10">
    <cfRule type="expression" dxfId="118" priority="12">
      <formula>OR(ISBLANK(C10), C10="—", C10="–", C10="-")</formula>
    </cfRule>
  </conditionalFormatting>
  <conditionalFormatting sqref="L5">
    <cfRule type="expression" dxfId="117" priority="7">
      <formula>OR(ISBLANK(L5), L5="—", L5="–", L5="-")</formula>
    </cfRule>
    <cfRule type="expression" dxfId="116" priority="8">
      <formula>OR(ISBLANK(L5), L5="—", L5="–", L5="-")</formula>
    </cfRule>
    <cfRule type="expression" dxfId="115" priority="9">
      <formula>OR(ISBLANK(L5), L5="—", L5="–", L5="-")</formula>
    </cfRule>
  </conditionalFormatting>
  <conditionalFormatting sqref="L10">
    <cfRule type="expression" dxfId="114" priority="4">
      <formula>OR(ISBLANK(L10), L10="—", L10="–", L10="-")</formula>
    </cfRule>
    <cfRule type="expression" dxfId="113" priority="5">
      <formula>OR(ISBLANK(L10), L10="—", L10="–", L10="-")</formula>
    </cfRule>
    <cfRule type="expression" dxfId="112" priority="6">
      <formula>OR(ISBLANK(L10), L10="—", L10="–", L10="-")</formula>
    </cfRule>
  </conditionalFormatting>
  <conditionalFormatting sqref="M10">
    <cfRule type="expression" dxfId="111" priority="1">
      <formula>OR(ISBLANK(M10), M10="—", M10="–", M10="-")</formula>
    </cfRule>
    <cfRule type="expression" dxfId="110" priority="2">
      <formula>OR(ISBLANK(M10), M10="—", M10="–", M10="-")</formula>
    </cfRule>
    <cfRule type="expression" dxfId="109" priority="3">
      <formula>OR(ISBLANK(M10), M10="—", M10="–", M10="-")</formula>
    </cfRule>
  </conditionalFormatting>
  <dataValidations count="7">
    <dataValidation type="list" allowBlank="1" showInputMessage="1" showErrorMessage="1" sqref="N5:N9 N11:N55" xr:uid="{00000000-0002-0000-0100-000000000000}">
      <formula1>"Yes, No"</formula1>
    </dataValidation>
    <dataValidation type="list" allowBlank="1" showInputMessage="1" showErrorMessage="1" sqref="V6:V9 V11:V55" xr:uid="{00000000-0002-0000-0100-000001000000}">
      <formula1>"Yes, No, 1, 2, 3, 4"</formula1>
    </dataValidation>
    <dataValidation type="list" allowBlank="1" showInputMessage="1" showErrorMessage="1" sqref="C11:C55 C5:C9" xr:uid="{00000000-0002-0000-0100-000002000000}">
      <formula1>"Pre-doc, Post-doc"</formula1>
    </dataValidation>
    <dataValidation allowBlank="1" showInputMessage="1" showErrorMessage="1" promptTitle="Data From Publications Page" prompt="Links in this column point to publication data drawn from the Publications page. They offer direct access to source records and serve as a valuable tool for the PI when verifying trainee outputs, particularly during RPPR preparation and grant renewals." sqref="O5" xr:uid="{00000000-0002-0000-0100-000003000000}"/>
    <dataValidation allowBlank="1" showInputMessage="1" showErrorMessage="1" promptTitle="Data from Trainee_Activities" prompt="This data is sourced from the Trainee Activities sheet and captures key milestones, training engagements, and accomplishments. It provides essential input for T32 renewal applications, helping demonstrate trainee progress and program effectiveness." sqref="P5:Q5" xr:uid="{00000000-0002-0000-0100-000004000000}"/>
    <dataValidation type="list" allowBlank="1" showErrorMessage="1" sqref="C10" xr:uid="{00000000-0002-0000-0100-000005000000}">
      <formula1>"Pre-doc,Post-doc"</formula1>
    </dataValidation>
    <dataValidation type="list" allowBlank="1" showErrorMessage="1" sqref="N10" xr:uid="{00000000-0002-0000-0100-000006000000}">
      <formula1>"Yes,No"</formula1>
    </dataValidation>
  </dataValidations>
  <hyperlinks>
    <hyperlink ref="M10" r:id="rId1" xr:uid="{136E82D6-7C3F-B54D-995B-44D1AF41332A}"/>
  </hyperlinks>
  <pageMargins left="0.7" right="0.7" top="0.75" bottom="0.75" header="0.3" footer="0.3"/>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6" tint="0.79998168889431442"/>
  </sheetPr>
  <dimension ref="A1:I58"/>
  <sheetViews>
    <sheetView zoomScale="120" zoomScaleNormal="120" workbookViewId="0">
      <pane xSplit="1" topLeftCell="B1" activePane="topRight" state="frozen"/>
      <selection pane="topRight" activeCell="C19" sqref="C19"/>
    </sheetView>
  </sheetViews>
  <sheetFormatPr baseColWidth="10" defaultColWidth="25.6640625" defaultRowHeight="16"/>
  <cols>
    <col min="1" max="1" width="23.6640625" customWidth="1"/>
    <col min="2" max="2" width="12.6640625" bestFit="1" customWidth="1"/>
    <col min="3" max="3" width="16" bestFit="1" customWidth="1"/>
    <col min="4" max="4" width="27.1640625" bestFit="1" customWidth="1"/>
    <col min="5" max="5" width="19.6640625" bestFit="1" customWidth="1"/>
    <col min="6" max="6" width="150.6640625" style="26" bestFit="1" customWidth="1"/>
    <col min="7" max="7" width="37.5" bestFit="1" customWidth="1"/>
    <col min="8" max="8" width="47" bestFit="1" customWidth="1"/>
    <col min="9" max="9" width="16.83203125" bestFit="1" customWidth="1"/>
  </cols>
  <sheetData>
    <row r="1" spans="1:9" s="26" customFormat="1"/>
    <row r="2" spans="1:9" s="26" customFormat="1"/>
    <row r="3" spans="1:9" s="26" customFormat="1"/>
    <row r="4" spans="1:9" s="26" customFormat="1"/>
    <row r="5" spans="1:9" s="26" customFormat="1"/>
    <row r="6" spans="1:9" s="26" customFormat="1" ht="55" customHeight="1">
      <c r="A6" s="13" t="s">
        <v>0</v>
      </c>
      <c r="B6" s="14" t="s">
        <v>262</v>
      </c>
      <c r="C6" s="14" t="s">
        <v>2</v>
      </c>
      <c r="D6" s="14" t="s">
        <v>192</v>
      </c>
      <c r="E6" s="50" t="s">
        <v>3</v>
      </c>
      <c r="F6" s="14" t="s">
        <v>59</v>
      </c>
      <c r="G6" s="14" t="s">
        <v>60</v>
      </c>
      <c r="H6" s="14" t="s">
        <v>61</v>
      </c>
      <c r="I6" s="15" t="s">
        <v>62</v>
      </c>
    </row>
    <row r="7" spans="1:9" s="99" customFormat="1" ht="30">
      <c r="A7" s="11" t="s">
        <v>21</v>
      </c>
      <c r="B7" s="1"/>
      <c r="C7" s="1" t="s">
        <v>23</v>
      </c>
      <c r="D7" s="1" t="s">
        <v>189</v>
      </c>
      <c r="E7" s="1" t="s">
        <v>63</v>
      </c>
      <c r="F7" s="1" t="s">
        <v>207</v>
      </c>
      <c r="G7" s="1" t="s">
        <v>206</v>
      </c>
      <c r="H7" s="30" t="s">
        <v>251</v>
      </c>
      <c r="I7" s="98"/>
    </row>
    <row r="8" spans="1:9" s="99" customFormat="1" ht="15">
      <c r="A8" s="11" t="s">
        <v>21</v>
      </c>
      <c r="B8" s="1"/>
      <c r="C8" s="1" t="s">
        <v>23</v>
      </c>
      <c r="D8" s="1" t="s">
        <v>189</v>
      </c>
      <c r="E8" s="1" t="s">
        <v>63</v>
      </c>
      <c r="F8" s="1" t="s">
        <v>208</v>
      </c>
      <c r="G8" s="1" t="s">
        <v>206</v>
      </c>
      <c r="H8" s="30"/>
      <c r="I8" s="98"/>
    </row>
    <row r="9" spans="1:9" s="99" customFormat="1" ht="15">
      <c r="A9" s="11" t="s">
        <v>41</v>
      </c>
      <c r="B9" s="1"/>
      <c r="C9" s="1" t="s">
        <v>23</v>
      </c>
      <c r="D9" s="1" t="s">
        <v>190</v>
      </c>
      <c r="E9" s="1" t="s">
        <v>64</v>
      </c>
      <c r="F9" s="1" t="s">
        <v>65</v>
      </c>
      <c r="G9" s="1" t="s">
        <v>206</v>
      </c>
      <c r="H9" s="30" t="s">
        <v>252</v>
      </c>
      <c r="I9" s="98"/>
    </row>
    <row r="10" spans="1:9" s="99" customFormat="1" ht="15">
      <c r="A10" s="11" t="s">
        <v>50</v>
      </c>
      <c r="B10" s="1"/>
      <c r="C10" s="1" t="s">
        <v>52</v>
      </c>
      <c r="D10" s="1" t="s">
        <v>189</v>
      </c>
      <c r="E10" s="1" t="s">
        <v>66</v>
      </c>
      <c r="F10" s="1" t="s">
        <v>67</v>
      </c>
      <c r="G10" s="1" t="s">
        <v>206</v>
      </c>
      <c r="H10" s="30" t="s">
        <v>252</v>
      </c>
      <c r="I10" s="98"/>
    </row>
    <row r="11" spans="1:9" s="99" customFormat="1" ht="30">
      <c r="A11" s="100" t="s">
        <v>167</v>
      </c>
      <c r="B11" s="101"/>
      <c r="C11" s="101" t="s">
        <v>52</v>
      </c>
      <c r="D11" s="101" t="s">
        <v>188</v>
      </c>
      <c r="E11" s="101" t="s">
        <v>168</v>
      </c>
      <c r="F11" s="102" t="s">
        <v>198</v>
      </c>
      <c r="G11" s="1" t="s">
        <v>206</v>
      </c>
      <c r="H11" s="103" t="s">
        <v>253</v>
      </c>
      <c r="I11" s="59">
        <v>45887</v>
      </c>
    </row>
    <row r="12" spans="1:9" s="99" customFormat="1" ht="45">
      <c r="A12" s="100" t="s">
        <v>167</v>
      </c>
      <c r="B12" s="48"/>
      <c r="C12" s="101" t="s">
        <v>23</v>
      </c>
      <c r="D12" s="101" t="s">
        <v>188</v>
      </c>
      <c r="E12" s="101" t="s">
        <v>209</v>
      </c>
      <c r="F12" s="102" t="s">
        <v>199</v>
      </c>
      <c r="G12" s="104" t="s">
        <v>200</v>
      </c>
      <c r="H12" s="103"/>
      <c r="I12" s="48"/>
    </row>
    <row r="13" spans="1:9" s="99" customFormat="1" ht="30">
      <c r="A13" s="100" t="s">
        <v>167</v>
      </c>
      <c r="B13" s="105"/>
      <c r="C13" s="101" t="s">
        <v>23</v>
      </c>
      <c r="D13" s="101" t="s">
        <v>188</v>
      </c>
      <c r="E13" s="101" t="s">
        <v>209</v>
      </c>
      <c r="F13" s="106" t="s">
        <v>186</v>
      </c>
      <c r="G13" s="104" t="s">
        <v>201</v>
      </c>
      <c r="H13" s="103"/>
      <c r="I13" s="59"/>
    </row>
    <row r="14" spans="1:9" s="107" customFormat="1" ht="30">
      <c r="A14" s="100" t="s">
        <v>167</v>
      </c>
      <c r="B14" s="48"/>
      <c r="C14" s="101" t="s">
        <v>23</v>
      </c>
      <c r="D14" s="101" t="s">
        <v>188</v>
      </c>
      <c r="E14" s="101" t="s">
        <v>209</v>
      </c>
      <c r="F14" s="106" t="s">
        <v>185</v>
      </c>
      <c r="G14" s="1" t="s">
        <v>202</v>
      </c>
      <c r="H14" s="103"/>
      <c r="I14" s="48"/>
    </row>
    <row r="15" spans="1:9" s="107" customFormat="1" ht="30">
      <c r="A15" s="100" t="s">
        <v>167</v>
      </c>
      <c r="B15" s="105"/>
      <c r="C15" s="101" t="s">
        <v>23</v>
      </c>
      <c r="D15" s="101" t="s">
        <v>188</v>
      </c>
      <c r="E15" s="101" t="s">
        <v>209</v>
      </c>
      <c r="F15" s="106" t="s">
        <v>184</v>
      </c>
      <c r="G15" s="1" t="s">
        <v>203</v>
      </c>
      <c r="H15" s="103"/>
      <c r="I15" s="59"/>
    </row>
    <row r="16" spans="1:9" s="107" customFormat="1" ht="30">
      <c r="A16" s="100" t="s">
        <v>167</v>
      </c>
      <c r="B16" s="105"/>
      <c r="C16" s="101" t="s">
        <v>23</v>
      </c>
      <c r="D16" s="101" t="s">
        <v>188</v>
      </c>
      <c r="E16" s="101" t="s">
        <v>209</v>
      </c>
      <c r="F16" s="106" t="s">
        <v>187</v>
      </c>
      <c r="G16" s="108" t="s">
        <v>204</v>
      </c>
      <c r="H16" s="103"/>
      <c r="I16" s="48"/>
    </row>
    <row r="17" spans="1:9" s="107" customFormat="1" ht="15">
      <c r="A17" s="109" t="s">
        <v>167</v>
      </c>
      <c r="B17" s="48"/>
      <c r="C17" s="1" t="s">
        <v>23</v>
      </c>
      <c r="D17" s="1" t="s">
        <v>188</v>
      </c>
      <c r="E17" s="101" t="s">
        <v>209</v>
      </c>
      <c r="F17" s="1" t="s">
        <v>183</v>
      </c>
      <c r="G17" s="48" t="s">
        <v>206</v>
      </c>
      <c r="H17" s="110"/>
      <c r="I17" s="48"/>
    </row>
    <row r="18" spans="1:9" s="107" customFormat="1" ht="15">
      <c r="A18" s="111" t="s">
        <v>195</v>
      </c>
      <c r="B18" s="112"/>
      <c r="C18" s="112"/>
      <c r="D18" s="112"/>
      <c r="E18" s="112"/>
      <c r="F18" s="113"/>
      <c r="G18" s="112"/>
      <c r="H18" s="110" t="s">
        <v>254</v>
      </c>
    </row>
    <row r="19" spans="1:9">
      <c r="A19" s="8"/>
      <c r="B19" s="4"/>
      <c r="C19" s="4"/>
      <c r="D19" s="4"/>
      <c r="E19" s="4"/>
      <c r="F19" s="62"/>
      <c r="G19" s="4"/>
      <c r="H19" s="69"/>
      <c r="I19" s="4"/>
    </row>
    <row r="20" spans="1:9">
      <c r="A20" s="8"/>
      <c r="B20" s="4"/>
      <c r="C20" s="4"/>
      <c r="D20" s="4"/>
      <c r="E20" s="4"/>
      <c r="F20" s="62"/>
      <c r="G20" s="10"/>
      <c r="H20" s="69"/>
      <c r="I20" s="22"/>
    </row>
    <row r="21" spans="1:9">
      <c r="A21" s="9"/>
      <c r="B21" s="10"/>
      <c r="C21" s="10"/>
      <c r="D21" s="10"/>
      <c r="E21" s="10"/>
      <c r="F21" s="62"/>
      <c r="G21" s="10"/>
      <c r="H21" s="69"/>
      <c r="I21" s="22"/>
    </row>
    <row r="22" spans="1:9">
      <c r="A22" s="8"/>
      <c r="B22" s="4"/>
      <c r="C22" s="4"/>
      <c r="D22" s="4"/>
      <c r="E22" s="4"/>
      <c r="F22" s="62"/>
      <c r="G22" s="4"/>
      <c r="H22" s="69"/>
      <c r="I22" s="21"/>
    </row>
    <row r="23" spans="1:9">
      <c r="A23" s="8"/>
      <c r="B23" s="4"/>
      <c r="C23" s="4"/>
      <c r="D23" s="4"/>
      <c r="E23" s="4"/>
      <c r="F23" s="62"/>
      <c r="G23" s="4"/>
      <c r="H23" s="69"/>
      <c r="I23" s="21"/>
    </row>
    <row r="24" spans="1:9">
      <c r="A24" s="8"/>
      <c r="B24" s="4"/>
      <c r="C24" s="4"/>
      <c r="D24" s="4"/>
      <c r="E24" s="4"/>
      <c r="F24" s="62"/>
      <c r="G24" s="4"/>
      <c r="H24" s="69"/>
      <c r="I24" s="21"/>
    </row>
    <row r="25" spans="1:9">
      <c r="A25" s="8"/>
      <c r="B25" s="4"/>
      <c r="C25" s="4"/>
      <c r="D25" s="4"/>
      <c r="E25" s="4"/>
      <c r="F25" s="62"/>
      <c r="G25" s="4"/>
      <c r="H25" s="69"/>
      <c r="I25" s="21"/>
    </row>
    <row r="26" spans="1:9">
      <c r="A26" s="8"/>
      <c r="B26" s="4"/>
      <c r="C26" s="4"/>
      <c r="D26" s="4"/>
      <c r="E26" s="4"/>
      <c r="F26" s="62"/>
      <c r="G26" s="4"/>
      <c r="H26" s="69"/>
      <c r="I26" s="21"/>
    </row>
    <row r="27" spans="1:9">
      <c r="A27" s="9"/>
      <c r="B27" s="10"/>
      <c r="C27" s="10"/>
      <c r="D27" s="10"/>
      <c r="E27" s="10"/>
      <c r="F27" s="72"/>
      <c r="G27" s="10"/>
      <c r="H27" s="69"/>
      <c r="I27" s="22"/>
    </row>
    <row r="58" spans="3:3">
      <c r="C58" s="29"/>
    </row>
  </sheetData>
  <phoneticPr fontId="23" type="noConversion"/>
  <conditionalFormatting sqref="B13 A6:D6 F6:I6 B15 I19:I21 I17 A7:I10 A21:E21 G19:G21 F13:F16">
    <cfRule type="expression" dxfId="78" priority="13">
      <formula>OR(ISBLANK(A6), A6="—", A6="–", A6="-")</formula>
    </cfRule>
  </conditionalFormatting>
  <conditionalFormatting sqref="A11:E11 I13 A12 C12:E12 A14 I15 H11:I11 H12:H16 H18:H27 A16:A17 C16:D17 A13:D13 F16 A15:D15 G13:G15 C14:D14 F13:F14 E13:E17">
    <cfRule type="expression" dxfId="77" priority="12">
      <formula>OR(ISBLANK(A11), A11="—", A11="–", A11="-")</formula>
    </cfRule>
  </conditionalFormatting>
  <conditionalFormatting sqref="E6">
    <cfRule type="expression" dxfId="76" priority="9">
      <formula>OR(ISBLANK(E6), E6="—", E6="–", E6="-")</formula>
    </cfRule>
    <cfRule type="expression" dxfId="75" priority="10">
      <formula>OR(ISBLANK(E6), E6="—", E6="–", E6="-")</formula>
    </cfRule>
    <cfRule type="expression" dxfId="74" priority="11">
      <formula>OR(ISBLANK(E6), E6="—", E6="–", E6="-")</formula>
    </cfRule>
  </conditionalFormatting>
  <conditionalFormatting sqref="G16:G17">
    <cfRule type="expression" dxfId="73" priority="8">
      <formula>OR(ISBLANK(G16), G16="—", G16="–", G16="-")</formula>
    </cfRule>
  </conditionalFormatting>
  <conditionalFormatting sqref="F11:G11 F15 G12">
    <cfRule type="expression" dxfId="72" priority="7">
      <formula>OR(ISBLANK(F11), F11="—", F11="–", F11="-")</formula>
    </cfRule>
  </conditionalFormatting>
  <conditionalFormatting sqref="F15">
    <cfRule type="expression" dxfId="71" priority="6">
      <formula>OR(ISBLANK(F15), F15="—", F15="–", F15="-")</formula>
    </cfRule>
  </conditionalFormatting>
  <conditionalFormatting sqref="F15">
    <cfRule type="expression" dxfId="70" priority="5">
      <formula>OR(ISBLANK(F15), F15="—", F15="–", F15="-")</formula>
    </cfRule>
  </conditionalFormatting>
  <conditionalFormatting sqref="F17">
    <cfRule type="expression" dxfId="69" priority="4">
      <formula>OR(ISBLANK(F17), F17="—", F17="–", F17="-")</formula>
    </cfRule>
  </conditionalFormatting>
  <conditionalFormatting sqref="F17">
    <cfRule type="expression" dxfId="68" priority="3">
      <formula>OR(ISBLANK(F17), F17="—", F17="–", F17="-")</formula>
    </cfRule>
  </conditionalFormatting>
  <conditionalFormatting sqref="F12">
    <cfRule type="expression" dxfId="67" priority="2">
      <formula>OR(ISBLANK(F12), F12="—", F12="–", F12="-")</formula>
    </cfRule>
  </conditionalFormatting>
  <conditionalFormatting sqref="F12">
    <cfRule type="expression" dxfId="66" priority="1">
      <formula>OR(ISBLANK(F12), F12="—", F12="–", F12="-")</formula>
    </cfRule>
  </conditionalFormatting>
  <dataValidations count="2">
    <dataValidation type="list" allowBlank="1" showInputMessage="1" showErrorMessage="1" sqref="C21 C6:C10" xr:uid="{00000000-0002-0000-0200-000000000000}">
      <formula1>"Pre-doc, Post-doc"</formula1>
    </dataValidation>
    <dataValidation type="list" allowBlank="1" showErrorMessage="1" sqref="C11:C17" xr:uid="{00000000-0002-0000-0200-000001000000}">
      <formula1>"Pre-doc,Post-doc"</formula1>
    </dataValidation>
  </dataValidations>
  <hyperlinks>
    <hyperlink ref="G12" r:id="rId1" xr:uid="{556F135F-8D9D-7943-B78E-71E709F42CEA}"/>
    <hyperlink ref="G13" r:id="rId2" xr:uid="{F2C24991-4EF8-1F45-ADFC-EE74CF492669}"/>
    <hyperlink ref="G16" r:id="rId3" xr:uid="{3227FB43-A0CC-4248-A3DD-0A9A98714B69}"/>
  </hyperlinks>
  <pageMargins left="0.7" right="0.7" top="0.75" bottom="0.75" header="0.3" footer="0.3"/>
  <drawing r:id="rId4"/>
  <tableParts count="1">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8" tint="0.79998168889431442"/>
  </sheetPr>
  <dimension ref="A1:I56"/>
  <sheetViews>
    <sheetView zoomScale="120" zoomScaleNormal="120" workbookViewId="0">
      <pane xSplit="1" topLeftCell="B1" activePane="topRight" state="frozen"/>
      <selection pane="topRight" activeCell="B5" sqref="B5"/>
    </sheetView>
  </sheetViews>
  <sheetFormatPr baseColWidth="10" defaultColWidth="51.5" defaultRowHeight="16"/>
  <cols>
    <col min="1" max="1" width="29.83203125" style="26" bestFit="1" customWidth="1"/>
    <col min="2" max="2" width="12.6640625" style="26" bestFit="1" customWidth="1"/>
    <col min="3" max="3" width="16" style="26" bestFit="1" customWidth="1"/>
    <col min="4" max="4" width="26.5" style="26" bestFit="1" customWidth="1"/>
    <col min="5" max="5" width="19.5" style="26" bestFit="1" customWidth="1"/>
    <col min="6" max="6" width="18.83203125" bestFit="1" customWidth="1"/>
    <col min="7" max="7" width="17.1640625" style="26" bestFit="1" customWidth="1"/>
    <col min="8" max="8" width="38.1640625" style="26" bestFit="1" customWidth="1"/>
    <col min="9" max="9" width="44.6640625" style="26" bestFit="1" customWidth="1"/>
    <col min="10" max="10" width="32.1640625" bestFit="1" customWidth="1"/>
  </cols>
  <sheetData>
    <row r="1" spans="1:9">
      <c r="F1" s="26"/>
      <c r="I1"/>
    </row>
    <row r="2" spans="1:9">
      <c r="F2" s="26"/>
      <c r="I2"/>
    </row>
    <row r="3" spans="1:9">
      <c r="F3" s="26"/>
      <c r="I3"/>
    </row>
    <row r="4" spans="1:9">
      <c r="F4" s="26"/>
      <c r="I4"/>
    </row>
    <row r="5" spans="1:9" s="7" customFormat="1" ht="38">
      <c r="A5" s="28" t="s">
        <v>0</v>
      </c>
      <c r="B5" s="16" t="s">
        <v>262</v>
      </c>
      <c r="C5" s="16" t="s">
        <v>2</v>
      </c>
      <c r="D5" s="16" t="s">
        <v>192</v>
      </c>
      <c r="E5" s="16" t="s">
        <v>68</v>
      </c>
      <c r="F5" s="16" t="s">
        <v>70</v>
      </c>
      <c r="G5" s="16" t="s">
        <v>71</v>
      </c>
      <c r="H5" s="16" t="s">
        <v>72</v>
      </c>
      <c r="I5" s="16" t="s">
        <v>103</v>
      </c>
    </row>
    <row r="6" spans="1:9">
      <c r="A6" s="61" t="s">
        <v>21</v>
      </c>
      <c r="B6" s="62"/>
      <c r="C6" s="62" t="s">
        <v>23</v>
      </c>
      <c r="D6" s="1" t="s">
        <v>189</v>
      </c>
      <c r="E6" s="62" t="s">
        <v>73</v>
      </c>
      <c r="F6" s="62" t="s">
        <v>74</v>
      </c>
      <c r="G6" s="62" t="s">
        <v>75</v>
      </c>
      <c r="H6" s="63" t="s">
        <v>76</v>
      </c>
      <c r="I6" s="4"/>
    </row>
    <row r="7" spans="1:9">
      <c r="A7" s="61" t="s">
        <v>21</v>
      </c>
      <c r="B7" s="62"/>
      <c r="C7" s="62" t="s">
        <v>23</v>
      </c>
      <c r="D7" s="1" t="s">
        <v>189</v>
      </c>
      <c r="E7" s="62" t="s">
        <v>73</v>
      </c>
      <c r="F7" s="62" t="s">
        <v>77</v>
      </c>
      <c r="G7" s="62" t="s">
        <v>78</v>
      </c>
      <c r="H7" s="63" t="s">
        <v>79</v>
      </c>
      <c r="I7" s="4"/>
    </row>
    <row r="8" spans="1:9">
      <c r="A8" s="61" t="s">
        <v>21</v>
      </c>
      <c r="B8" s="62"/>
      <c r="C8" s="62" t="s">
        <v>23</v>
      </c>
      <c r="D8" s="1" t="s">
        <v>189</v>
      </c>
      <c r="E8" s="62" t="s">
        <v>73</v>
      </c>
      <c r="F8" s="62" t="s">
        <v>80</v>
      </c>
      <c r="G8" s="62" t="s">
        <v>81</v>
      </c>
      <c r="H8" s="63" t="s">
        <v>82</v>
      </c>
      <c r="I8" s="4"/>
    </row>
    <row r="9" spans="1:9">
      <c r="A9" s="61" t="s">
        <v>34</v>
      </c>
      <c r="B9" s="62"/>
      <c r="C9" s="62" t="s">
        <v>23</v>
      </c>
      <c r="D9" s="1" t="s">
        <v>189</v>
      </c>
      <c r="E9" s="62" t="s">
        <v>73</v>
      </c>
      <c r="F9" s="62" t="s">
        <v>83</v>
      </c>
      <c r="G9" s="62" t="s">
        <v>84</v>
      </c>
      <c r="H9" s="63" t="s">
        <v>85</v>
      </c>
      <c r="I9" s="4"/>
    </row>
    <row r="10" spans="1:9">
      <c r="A10" s="61" t="s">
        <v>34</v>
      </c>
      <c r="B10" s="62"/>
      <c r="C10" s="62" t="s">
        <v>23</v>
      </c>
      <c r="D10" s="1" t="s">
        <v>189</v>
      </c>
      <c r="E10" s="62" t="s">
        <v>73</v>
      </c>
      <c r="F10" s="62" t="s">
        <v>86</v>
      </c>
      <c r="G10" s="62" t="s">
        <v>78</v>
      </c>
      <c r="H10" s="63" t="s">
        <v>87</v>
      </c>
      <c r="I10" s="4"/>
    </row>
    <row r="11" spans="1:9">
      <c r="A11" s="61" t="s">
        <v>41</v>
      </c>
      <c r="B11" s="62"/>
      <c r="C11" s="62" t="s">
        <v>23</v>
      </c>
      <c r="D11" s="1" t="s">
        <v>190</v>
      </c>
      <c r="E11" s="62" t="s">
        <v>88</v>
      </c>
      <c r="F11" s="62" t="s">
        <v>89</v>
      </c>
      <c r="G11" s="62" t="s">
        <v>90</v>
      </c>
      <c r="H11" s="63" t="s">
        <v>91</v>
      </c>
      <c r="I11" s="4"/>
    </row>
    <row r="12" spans="1:9">
      <c r="A12" s="61" t="s">
        <v>41</v>
      </c>
      <c r="B12" s="62"/>
      <c r="C12" s="62" t="s">
        <v>23</v>
      </c>
      <c r="D12" s="1" t="s">
        <v>190</v>
      </c>
      <c r="E12" s="62" t="s">
        <v>88</v>
      </c>
      <c r="F12" s="62" t="s">
        <v>92</v>
      </c>
      <c r="G12" s="62" t="s">
        <v>78</v>
      </c>
      <c r="H12" s="63" t="s">
        <v>93</v>
      </c>
      <c r="I12" s="4"/>
    </row>
    <row r="13" spans="1:9">
      <c r="A13" s="64" t="s">
        <v>50</v>
      </c>
      <c r="B13" s="62"/>
      <c r="C13" s="62" t="s">
        <v>52</v>
      </c>
      <c r="D13" s="1" t="s">
        <v>191</v>
      </c>
      <c r="E13" s="62" t="s">
        <v>53</v>
      </c>
      <c r="F13" s="62" t="s">
        <v>94</v>
      </c>
      <c r="G13" s="62" t="s">
        <v>95</v>
      </c>
      <c r="H13" s="63" t="s">
        <v>96</v>
      </c>
      <c r="I13" s="4"/>
    </row>
    <row r="14" spans="1:9">
      <c r="A14" s="65" t="s">
        <v>167</v>
      </c>
      <c r="B14" s="66"/>
      <c r="C14" s="66" t="s">
        <v>52</v>
      </c>
      <c r="D14" s="66" t="s">
        <v>188</v>
      </c>
      <c r="E14" s="66" t="s">
        <v>169</v>
      </c>
      <c r="F14" s="70">
        <v>45887</v>
      </c>
      <c r="G14" s="66" t="s">
        <v>176</v>
      </c>
      <c r="H14" s="67" t="s">
        <v>177</v>
      </c>
      <c r="I14" s="66"/>
    </row>
    <row r="15" spans="1:9">
      <c r="A15" s="65" t="s">
        <v>167</v>
      </c>
      <c r="B15" s="66"/>
      <c r="C15" s="66" t="s">
        <v>23</v>
      </c>
      <c r="D15" s="66" t="s">
        <v>188</v>
      </c>
      <c r="E15" s="66" t="s">
        <v>169</v>
      </c>
      <c r="F15" s="70">
        <v>45786</v>
      </c>
      <c r="G15" s="66" t="s">
        <v>84</v>
      </c>
      <c r="H15" s="67" t="s">
        <v>85</v>
      </c>
      <c r="I15" s="58"/>
    </row>
    <row r="16" spans="1:9">
      <c r="A16" s="65" t="s">
        <v>167</v>
      </c>
      <c r="B16" s="66"/>
      <c r="C16" s="66" t="s">
        <v>23</v>
      </c>
      <c r="D16" s="62" t="s">
        <v>188</v>
      </c>
      <c r="E16" s="66" t="s">
        <v>169</v>
      </c>
      <c r="F16" s="70">
        <v>45869</v>
      </c>
      <c r="G16" s="66" t="s">
        <v>78</v>
      </c>
      <c r="H16" s="67" t="s">
        <v>178</v>
      </c>
      <c r="I16" s="66"/>
    </row>
    <row r="17" spans="1:9">
      <c r="A17" s="65" t="s">
        <v>167</v>
      </c>
      <c r="B17" s="66"/>
      <c r="C17" s="66" t="s">
        <v>23</v>
      </c>
      <c r="D17" s="66" t="s">
        <v>188</v>
      </c>
      <c r="E17" s="66" t="s">
        <v>169</v>
      </c>
      <c r="F17" s="70">
        <v>45635</v>
      </c>
      <c r="G17" s="66" t="s">
        <v>95</v>
      </c>
      <c r="H17" s="67" t="s">
        <v>179</v>
      </c>
      <c r="I17" s="58"/>
    </row>
    <row r="18" spans="1:9" ht="28">
      <c r="A18" s="65" t="s">
        <v>167</v>
      </c>
      <c r="B18" s="66"/>
      <c r="C18" s="66" t="s">
        <v>23</v>
      </c>
      <c r="D18" s="66" t="s">
        <v>188</v>
      </c>
      <c r="E18" s="66" t="s">
        <v>169</v>
      </c>
      <c r="F18" s="70">
        <v>45594</v>
      </c>
      <c r="G18" s="66" t="s">
        <v>81</v>
      </c>
      <c r="H18" s="67" t="s">
        <v>180</v>
      </c>
      <c r="I18" s="58"/>
    </row>
    <row r="19" spans="1:9">
      <c r="A19" s="65" t="s">
        <v>167</v>
      </c>
      <c r="B19" s="66"/>
      <c r="C19" s="66" t="s">
        <v>23</v>
      </c>
      <c r="D19" s="66" t="s">
        <v>188</v>
      </c>
      <c r="E19" s="66" t="s">
        <v>169</v>
      </c>
      <c r="F19" s="70">
        <v>45524</v>
      </c>
      <c r="G19" s="66" t="s">
        <v>176</v>
      </c>
      <c r="H19" s="67" t="s">
        <v>181</v>
      </c>
      <c r="I19" s="58"/>
    </row>
    <row r="20" spans="1:9" ht="42">
      <c r="A20" s="65" t="s">
        <v>167</v>
      </c>
      <c r="B20" s="66"/>
      <c r="C20" s="66" t="s">
        <v>23</v>
      </c>
      <c r="D20" s="66" t="s">
        <v>188</v>
      </c>
      <c r="E20" s="66" t="s">
        <v>169</v>
      </c>
      <c r="F20" s="70">
        <v>45552</v>
      </c>
      <c r="G20" s="66" t="s">
        <v>78</v>
      </c>
      <c r="H20" s="67" t="s">
        <v>182</v>
      </c>
      <c r="I20" s="58"/>
    </row>
    <row r="21" spans="1:9">
      <c r="A21" s="61" t="s">
        <v>195</v>
      </c>
      <c r="B21" s="62"/>
      <c r="C21" s="62"/>
      <c r="D21" s="62"/>
      <c r="E21" s="62"/>
      <c r="F21" s="70"/>
      <c r="G21" s="66"/>
      <c r="H21" s="63" t="s">
        <v>178</v>
      </c>
      <c r="I21" s="4"/>
    </row>
    <row r="22" spans="1:9">
      <c r="A22" s="61"/>
      <c r="B22" s="62"/>
      <c r="C22" s="62"/>
      <c r="D22" s="62"/>
      <c r="E22" s="62"/>
      <c r="F22" s="62"/>
      <c r="G22" s="62"/>
      <c r="H22" s="63"/>
      <c r="I22" s="4"/>
    </row>
    <row r="23" spans="1:9">
      <c r="A23" s="61"/>
      <c r="B23" s="62"/>
      <c r="C23" s="62"/>
      <c r="D23" s="62"/>
      <c r="E23" s="62"/>
      <c r="F23" s="62"/>
      <c r="G23" s="62"/>
      <c r="H23" s="63"/>
      <c r="I23" s="4"/>
    </row>
    <row r="24" spans="1:9">
      <c r="A24" s="61"/>
      <c r="B24" s="62"/>
      <c r="C24" s="62"/>
      <c r="D24" s="62"/>
      <c r="E24" s="62"/>
      <c r="F24" s="62"/>
      <c r="G24" s="62"/>
      <c r="H24" s="63"/>
      <c r="I24" s="4"/>
    </row>
    <row r="25" spans="1:9">
      <c r="A25" s="61"/>
      <c r="B25" s="62"/>
      <c r="C25" s="62"/>
      <c r="D25" s="62"/>
      <c r="E25" s="62"/>
      <c r="F25" s="62"/>
      <c r="G25" s="62"/>
      <c r="H25" s="63"/>
      <c r="I25" s="4"/>
    </row>
    <row r="26" spans="1:9">
      <c r="A26" s="61"/>
      <c r="B26" s="62"/>
      <c r="C26" s="62"/>
      <c r="D26" s="62"/>
      <c r="E26" s="62"/>
      <c r="F26" s="62"/>
      <c r="G26" s="62"/>
      <c r="H26" s="63"/>
      <c r="I26" s="4"/>
    </row>
    <row r="27" spans="1:9">
      <c r="A27" s="61"/>
      <c r="B27" s="62"/>
      <c r="C27" s="62"/>
      <c r="D27" s="62"/>
      <c r="E27" s="62"/>
      <c r="F27" s="62"/>
      <c r="G27" s="62"/>
      <c r="H27" s="63"/>
      <c r="I27" s="4"/>
    </row>
    <row r="28" spans="1:9">
      <c r="A28" s="61"/>
      <c r="B28" s="62"/>
      <c r="C28" s="62"/>
      <c r="D28" s="62"/>
      <c r="E28" s="62"/>
      <c r="F28" s="62"/>
      <c r="G28" s="62"/>
      <c r="H28" s="63"/>
      <c r="I28" s="4"/>
    </row>
    <row r="29" spans="1:9">
      <c r="A29" s="71"/>
      <c r="B29" s="72"/>
      <c r="C29" s="72"/>
      <c r="D29" s="72"/>
      <c r="E29" s="72"/>
      <c r="F29" s="72"/>
      <c r="G29" s="72"/>
      <c r="H29" s="73"/>
      <c r="I29" s="10"/>
    </row>
    <row r="56" spans="2:2">
      <c r="B56" s="68"/>
    </row>
  </sheetData>
  <conditionalFormatting sqref="A5:I13">
    <cfRule type="expression" dxfId="51" priority="20">
      <formula>OR(ISBLANK(A5), A5="—", A5="–", A5="-")</formula>
    </cfRule>
  </conditionalFormatting>
  <conditionalFormatting sqref="A14:A20 B15 F14:F18 G15:I15 G14:H14 G16:H16 C14:E20 G19:G21">
    <cfRule type="expression" dxfId="50" priority="17">
      <formula>OR(ISBLANK(A14), A14="—", A14="–", A14="-")</formula>
    </cfRule>
  </conditionalFormatting>
  <conditionalFormatting sqref="D8:D10">
    <cfRule type="expression" dxfId="49" priority="14">
      <formula>OR(ISBLANK(D8), D8="—", D8="–", D8="-")</formula>
    </cfRule>
    <cfRule type="expression" dxfId="48" priority="15">
      <formula>OR(ISBLANK(D8), D8="—", D8="–", D8="-")</formula>
    </cfRule>
    <cfRule type="expression" dxfId="47" priority="16">
      <formula>OR(ISBLANK(D8), D8="—", D8="–", D8="-")</formula>
    </cfRule>
  </conditionalFormatting>
  <conditionalFormatting sqref="D11:D12">
    <cfRule type="expression" dxfId="46" priority="11">
      <formula>OR(ISBLANK(D11), D11="—", D11="–", D11="-")</formula>
    </cfRule>
    <cfRule type="expression" dxfId="45" priority="12">
      <formula>OR(ISBLANK(D11), D11="—", D11="–", D11="-")</formula>
    </cfRule>
    <cfRule type="expression" dxfId="44" priority="13">
      <formula>OR(ISBLANK(D11), D11="—", D11="–", D11="-")</formula>
    </cfRule>
  </conditionalFormatting>
  <conditionalFormatting sqref="D13">
    <cfRule type="expression" dxfId="43" priority="8">
      <formula>OR(ISBLANK(D13), D13="—", D13="–", D13="-")</formula>
    </cfRule>
    <cfRule type="expression" dxfId="42" priority="9">
      <formula>OR(ISBLANK(D13), D13="—", D13="–", D13="-")</formula>
    </cfRule>
    <cfRule type="expression" dxfId="41" priority="10">
      <formula>OR(ISBLANK(D13), D13="—", D13="–", D13="-")</formula>
    </cfRule>
  </conditionalFormatting>
  <conditionalFormatting sqref="D6">
    <cfRule type="expression" dxfId="40" priority="5">
      <formula>OR(ISBLANK(D6), D6="—", D6="–", D6="-")</formula>
    </cfRule>
    <cfRule type="expression" dxfId="39" priority="6">
      <formula>OR(ISBLANK(D6), D6="—", D6="–", D6="-")</formula>
    </cfRule>
    <cfRule type="expression" dxfId="38" priority="7">
      <formula>OR(ISBLANK(D6), D6="—", D6="–", D6="-")</formula>
    </cfRule>
  </conditionalFormatting>
  <conditionalFormatting sqref="D7">
    <cfRule type="expression" dxfId="37" priority="2">
      <formula>OR(ISBLANK(D7), D7="—", D7="–", D7="-")</formula>
    </cfRule>
    <cfRule type="expression" dxfId="36" priority="3">
      <formula>OR(ISBLANK(D7), D7="—", D7="–", D7="-")</formula>
    </cfRule>
    <cfRule type="expression" dxfId="35" priority="4">
      <formula>OR(ISBLANK(D7), D7="—", D7="–", D7="-")</formula>
    </cfRule>
  </conditionalFormatting>
  <conditionalFormatting sqref="H21">
    <cfRule type="expression" dxfId="34" priority="1">
      <formula>OR(ISBLANK(H21), H21="—", H21="–", H21="-")</formula>
    </cfRule>
  </conditionalFormatting>
  <dataValidations count="2">
    <dataValidation type="list" allowBlank="1" showInputMessage="1" showErrorMessage="1" sqref="C5:C13 D5" xr:uid="{00000000-0002-0000-0300-000000000000}">
      <formula1>"Pre-doc, Post-doc, pre- and post-doc"</formula1>
    </dataValidation>
    <dataValidation type="list" allowBlank="1" showErrorMessage="1" sqref="C14:C20" xr:uid="{00000000-0002-0000-0300-000001000000}">
      <formula1>"Pre-doc,Post-doc,pre-docs and post-docs"</formula1>
    </dataValidation>
  </dataValidation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sheetPr>
  <dimension ref="A6:J14"/>
  <sheetViews>
    <sheetView tabSelected="1" workbookViewId="0">
      <pane xSplit="1" ySplit="6" topLeftCell="B7" activePane="bottomRight" state="frozen"/>
      <selection pane="topRight" activeCell="B1" sqref="B1"/>
      <selection pane="bottomLeft" activeCell="A7" sqref="A7"/>
      <selection pane="bottomRight" activeCell="H33" sqref="H33"/>
    </sheetView>
  </sheetViews>
  <sheetFormatPr baseColWidth="10" defaultColWidth="35" defaultRowHeight="16"/>
  <cols>
    <col min="1" max="1" width="20.33203125" bestFit="1" customWidth="1"/>
    <col min="2" max="2" width="27.1640625" style="26" bestFit="1" customWidth="1"/>
    <col min="3" max="3" width="21.5" bestFit="1" customWidth="1"/>
    <col min="4" max="4" width="11.6640625" bestFit="1" customWidth="1"/>
    <col min="5" max="5" width="20.1640625" bestFit="1" customWidth="1"/>
    <col min="6" max="6" width="9.1640625" bestFit="1" customWidth="1"/>
    <col min="7" max="7" width="19.33203125" bestFit="1" customWidth="1"/>
    <col min="8" max="8" width="24.1640625" bestFit="1" customWidth="1"/>
    <col min="9" max="9" width="21.5" bestFit="1" customWidth="1"/>
    <col min="10" max="10" width="7.83203125" bestFit="1" customWidth="1"/>
  </cols>
  <sheetData>
    <row r="6" spans="1:10" s="7" customFormat="1" ht="55" customHeight="1">
      <c r="A6" s="17" t="s">
        <v>97</v>
      </c>
      <c r="B6" s="19" t="s">
        <v>0</v>
      </c>
      <c r="C6" s="18" t="s">
        <v>98</v>
      </c>
      <c r="D6" s="18" t="s">
        <v>255</v>
      </c>
      <c r="E6" s="19" t="s">
        <v>99</v>
      </c>
      <c r="F6" s="18" t="s">
        <v>69</v>
      </c>
      <c r="G6" s="18" t="s">
        <v>100</v>
      </c>
      <c r="H6" s="14" t="s">
        <v>4</v>
      </c>
      <c r="I6" s="18" t="s">
        <v>101</v>
      </c>
      <c r="J6" s="20" t="s">
        <v>102</v>
      </c>
    </row>
    <row r="7" spans="1:10">
      <c r="A7" s="5"/>
      <c r="B7" s="23"/>
      <c r="C7" s="5"/>
      <c r="D7" s="5"/>
      <c r="E7" s="5"/>
      <c r="F7" s="5"/>
      <c r="G7" s="5"/>
      <c r="H7" s="1"/>
      <c r="I7" s="5"/>
      <c r="J7" s="121"/>
    </row>
    <row r="8" spans="1:10">
      <c r="A8" s="6"/>
      <c r="B8" s="24"/>
      <c r="C8" s="6"/>
      <c r="D8" s="6"/>
      <c r="E8" s="6"/>
      <c r="F8" s="6"/>
      <c r="G8" s="6"/>
      <c r="H8" s="1"/>
      <c r="I8" s="6"/>
      <c r="J8" s="122"/>
    </row>
    <row r="9" spans="1:10">
      <c r="A9" s="3"/>
      <c r="B9" s="25"/>
      <c r="C9" s="3"/>
      <c r="D9" s="3"/>
      <c r="E9" s="3"/>
      <c r="F9" s="3"/>
      <c r="G9" s="3"/>
      <c r="H9" s="1"/>
      <c r="I9" s="3"/>
      <c r="J9" s="123"/>
    </row>
    <row r="10" spans="1:10">
      <c r="A10" s="3"/>
      <c r="B10" s="25"/>
      <c r="C10" s="3"/>
      <c r="D10" s="3"/>
      <c r="E10" s="3"/>
      <c r="F10" s="3"/>
      <c r="G10" s="3"/>
      <c r="H10" s="1"/>
      <c r="I10" s="3"/>
      <c r="J10" s="123"/>
    </row>
    <row r="11" spans="1:10">
      <c r="A11" s="3"/>
      <c r="B11" s="25"/>
      <c r="C11" s="3"/>
      <c r="D11" s="3"/>
      <c r="E11" s="3"/>
      <c r="F11" s="3"/>
      <c r="G11" s="3"/>
      <c r="H11" s="1"/>
      <c r="I11" s="3"/>
    </row>
    <row r="12" spans="1:10">
      <c r="A12" s="3"/>
      <c r="B12" s="25"/>
      <c r="C12" s="3"/>
      <c r="D12" s="3"/>
      <c r="E12" s="3"/>
      <c r="F12" s="3"/>
      <c r="G12" s="3"/>
      <c r="H12" s="1"/>
      <c r="I12" s="3"/>
    </row>
    <row r="13" spans="1:10">
      <c r="A13" s="3"/>
      <c r="B13" s="25"/>
      <c r="C13" s="3"/>
      <c r="D13" s="3"/>
      <c r="E13" s="3"/>
      <c r="F13" s="3"/>
      <c r="G13" s="3"/>
      <c r="H13" s="1"/>
      <c r="I13" s="3"/>
    </row>
    <row r="14" spans="1:10">
      <c r="A14" s="3"/>
      <c r="B14" s="25"/>
      <c r="C14" s="3"/>
      <c r="D14" s="3"/>
      <c r="E14" s="3"/>
      <c r="F14" s="3"/>
      <c r="G14" s="3"/>
      <c r="H14" s="1"/>
      <c r="I14" s="3"/>
    </row>
  </sheetData>
  <conditionalFormatting sqref="H6:H14">
    <cfRule type="expression" dxfId="146" priority="1">
      <formula>OR(ISBLANK(H6), H6="—", H6="–", H6="-")</formula>
    </cfRule>
    <cfRule type="expression" dxfId="145" priority="2">
      <formula>OR(ISBLANK(H6), H6="—", H6="–", H6="-")</formula>
    </cfRule>
    <cfRule type="expression" dxfId="144" priority="3">
      <formula>OR(ISBLANK(H6), H6="—", H6="–", H6="-")</formula>
    </cfRule>
  </conditionalFormatting>
  <dataValidations count="2">
    <dataValidation type="list" allowBlank="1" showInputMessage="1" showErrorMessage="1" sqref="H6:H14 C6:C14" xr:uid="{00000000-0002-0000-0400-000000000000}">
      <formula1>"Yes, No"</formula1>
    </dataValidation>
    <dataValidation type="list" allowBlank="1" showInputMessage="1" showErrorMessage="1" sqref="G6:G14" xr:uid="{00000000-0002-0000-0400-000001000000}">
      <formula1>"1, 2,3,4,5,6,7,8"</formula1>
    </dataValidation>
  </dataValidation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AC7E9-03CA-5F46-BEF8-48F0562A3CAC}">
  <sheetPr codeName="Sheet7"/>
  <dimension ref="A6:G25"/>
  <sheetViews>
    <sheetView topLeftCell="B1" zoomScale="114" zoomScaleNormal="114" workbookViewId="0">
      <selection activeCell="G9" sqref="G9:G13"/>
    </sheetView>
  </sheetViews>
  <sheetFormatPr baseColWidth="10" defaultColWidth="35" defaultRowHeight="16"/>
  <cols>
    <col min="1" max="1" width="36" style="26" customWidth="1"/>
    <col min="2" max="2" width="24.1640625" customWidth="1"/>
    <col min="3" max="3" width="28.5" customWidth="1"/>
    <col min="4" max="4" width="25.83203125" customWidth="1"/>
    <col min="5" max="5" width="26.33203125" customWidth="1"/>
    <col min="6" max="6" width="49.5" customWidth="1"/>
    <col min="7" max="7" width="55" customWidth="1"/>
  </cols>
  <sheetData>
    <row r="6" spans="1:7" s="7" customFormat="1" ht="55" customHeight="1">
      <c r="A6" s="118" t="s">
        <v>256</v>
      </c>
      <c r="B6" s="119" t="s">
        <v>257</v>
      </c>
      <c r="C6" s="118" t="s">
        <v>258</v>
      </c>
      <c r="D6" s="118" t="s">
        <v>259</v>
      </c>
      <c r="E6" s="117" t="s">
        <v>260</v>
      </c>
      <c r="F6" s="120" t="s">
        <v>261</v>
      </c>
    </row>
    <row r="7" spans="1:7">
      <c r="A7" s="23"/>
      <c r="B7" s="5"/>
      <c r="C7" s="5"/>
      <c r="D7" s="5"/>
      <c r="E7" s="3"/>
      <c r="F7" s="114"/>
    </row>
    <row r="8" spans="1:7">
      <c r="A8" s="24"/>
      <c r="B8" s="6"/>
      <c r="C8" s="6"/>
      <c r="D8" s="6"/>
      <c r="E8" s="3"/>
      <c r="F8" s="3"/>
    </row>
    <row r="9" spans="1:7">
      <c r="A9" s="25"/>
      <c r="B9" s="3"/>
      <c r="C9" s="3"/>
      <c r="D9" s="3"/>
      <c r="E9" s="3"/>
      <c r="F9" s="3"/>
      <c r="G9" s="116"/>
    </row>
    <row r="10" spans="1:7">
      <c r="A10" s="25"/>
      <c r="B10" s="3"/>
      <c r="C10" s="3"/>
      <c r="D10" s="3"/>
      <c r="E10" s="3"/>
      <c r="F10" s="3"/>
      <c r="G10" s="116"/>
    </row>
    <row r="11" spans="1:7">
      <c r="A11" s="25"/>
      <c r="B11" s="3"/>
      <c r="C11" s="3"/>
      <c r="D11" s="3"/>
      <c r="E11" s="3"/>
      <c r="F11" s="3"/>
      <c r="G11" s="116"/>
    </row>
    <row r="12" spans="1:7">
      <c r="A12" s="25"/>
      <c r="B12" s="3"/>
      <c r="C12" s="3"/>
      <c r="D12" s="3"/>
      <c r="E12" s="3"/>
      <c r="F12" s="3"/>
      <c r="G12" s="116"/>
    </row>
    <row r="13" spans="1:7">
      <c r="A13" s="25"/>
      <c r="B13" s="3"/>
      <c r="C13" s="3"/>
      <c r="D13" s="3"/>
      <c r="E13" s="3"/>
      <c r="F13" s="3"/>
      <c r="G13" s="116"/>
    </row>
    <row r="14" spans="1:7">
      <c r="A14" s="25"/>
      <c r="B14" s="3"/>
      <c r="C14" s="3"/>
      <c r="D14" s="3"/>
      <c r="E14" s="3"/>
      <c r="F14" s="3"/>
    </row>
    <row r="15" spans="1:7">
      <c r="A15" s="25"/>
      <c r="B15" s="3"/>
      <c r="C15" s="3"/>
      <c r="D15" s="3"/>
      <c r="E15" s="3"/>
      <c r="F15" s="3"/>
    </row>
    <row r="16" spans="1:7">
      <c r="A16" s="25"/>
      <c r="B16" s="3"/>
      <c r="C16" s="3"/>
      <c r="D16" s="3"/>
      <c r="E16" s="3"/>
      <c r="F16" s="3"/>
    </row>
    <row r="17" spans="1:6">
      <c r="A17" s="25"/>
      <c r="B17" s="3"/>
      <c r="C17" s="3"/>
      <c r="D17" s="3"/>
      <c r="E17" s="3"/>
      <c r="F17" s="3"/>
    </row>
    <row r="18" spans="1:6">
      <c r="A18" s="25"/>
      <c r="B18" s="3"/>
      <c r="C18" s="3"/>
      <c r="D18" s="3"/>
      <c r="E18" s="3"/>
      <c r="F18" s="3"/>
    </row>
    <row r="19" spans="1:6">
      <c r="A19" s="25"/>
      <c r="B19" s="3"/>
      <c r="C19" s="3"/>
      <c r="D19" s="3"/>
      <c r="E19" s="3"/>
      <c r="F19" s="3"/>
    </row>
    <row r="20" spans="1:6">
      <c r="A20" s="25"/>
      <c r="B20" s="3"/>
      <c r="C20" s="3"/>
      <c r="D20" s="3"/>
      <c r="E20" s="3"/>
      <c r="F20" s="3"/>
    </row>
    <row r="21" spans="1:6">
      <c r="A21" s="25"/>
      <c r="B21" s="3"/>
      <c r="C21" s="3"/>
      <c r="D21" s="3"/>
      <c r="E21" s="3"/>
      <c r="F21" s="3"/>
    </row>
    <row r="22" spans="1:6">
      <c r="A22" s="25"/>
      <c r="B22" s="3"/>
      <c r="C22" s="3"/>
      <c r="D22" s="3"/>
      <c r="E22" s="3"/>
      <c r="F22" s="3"/>
    </row>
    <row r="23" spans="1:6">
      <c r="A23" s="25"/>
      <c r="B23" s="3"/>
      <c r="C23" s="3"/>
      <c r="D23" s="3"/>
      <c r="E23" s="3"/>
      <c r="F23" s="3"/>
    </row>
    <row r="24" spans="1:6">
      <c r="A24" s="25"/>
      <c r="B24" s="3"/>
      <c r="C24" s="3"/>
      <c r="D24" s="3"/>
      <c r="E24" s="3"/>
      <c r="F24" s="3"/>
    </row>
    <row r="25" spans="1:6">
      <c r="A25" s="25"/>
      <c r="B25" s="3"/>
      <c r="C25" s="3"/>
      <c r="D25" s="3"/>
      <c r="E25" s="3"/>
      <c r="F25" s="115"/>
    </row>
  </sheetData>
  <dataValidations count="1">
    <dataValidation type="list" allowBlank="1" showInputMessage="1" showErrorMessage="1" sqref="E7:E25 B7:D25" xr:uid="{B32C299E-EE94-CA4A-8246-7AEAC04C0A37}">
      <formula1>"Yes, No"</formula1>
    </dataValidation>
  </dataValidation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Quick Reference Guide</vt:lpstr>
      <vt:lpstr>Full User Guide</vt:lpstr>
      <vt:lpstr>Master_Tracking</vt:lpstr>
      <vt:lpstr>Publications</vt:lpstr>
      <vt:lpstr>Trainee_Activities</vt:lpstr>
      <vt:lpstr>Applications</vt:lpstr>
      <vt:lpstr>Mentoring_Mentors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Yergalem Meharenna</dc:creator>
  <cp:lastModifiedBy>Emily Eng</cp:lastModifiedBy>
  <dcterms:created xsi:type="dcterms:W3CDTF">2025-07-12T18:58:46Z</dcterms:created>
  <dcterms:modified xsi:type="dcterms:W3CDTF">2026-10-22T16:18:09Z</dcterms:modified>
</cp:coreProperties>
</file>